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Рабочая\Магазин SC\00 Прайс-лист\Прайс 2026 г\"/>
    </mc:Choice>
  </mc:AlternateContent>
  <xr:revisionPtr revIDLastSave="0" documentId="13_ncr:1_{5679FA57-C3C2-42E5-9382-52798C610FEF}" xr6:coauthVersionLast="47" xr6:coauthVersionMax="47" xr10:uidLastSave="{00000000-0000-0000-0000-000000000000}"/>
  <bookViews>
    <workbookView xWindow="-120" yWindow="-120" windowWidth="24240" windowHeight="13140" xr2:uid="{FA0A3331-4717-4788-9988-8BDDF648BA86}"/>
  </bookViews>
  <sheets>
    <sheet name="ЗАМОВЛЕННЯ ВІД 700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1" l="1"/>
  <c r="G35" i="1"/>
  <c r="G36" i="1"/>
  <c r="G37" i="1"/>
  <c r="G38" i="1"/>
  <c r="G39" i="1"/>
  <c r="G40" i="1"/>
  <c r="G41" i="1"/>
  <c r="G42" i="1"/>
  <c r="G43" i="1"/>
  <c r="G44" i="1"/>
  <c r="G24" i="1"/>
  <c r="G25" i="1"/>
  <c r="G26" i="1"/>
  <c r="G27" i="1"/>
  <c r="G28" i="1"/>
  <c r="G29" i="1"/>
  <c r="G30" i="1"/>
  <c r="G31" i="1"/>
  <c r="G32" i="1"/>
  <c r="G33" i="1"/>
  <c r="G11" i="1"/>
  <c r="G3" i="1"/>
  <c r="G4" i="1"/>
  <c r="G5" i="1"/>
  <c r="G6" i="1"/>
  <c r="G7" i="1"/>
  <c r="G8" i="1"/>
  <c r="G9" i="1"/>
  <c r="G10" i="1"/>
  <c r="G12" i="1"/>
  <c r="G13" i="1"/>
  <c r="G14" i="1"/>
  <c r="G15" i="1"/>
  <c r="G16" i="1"/>
  <c r="G17" i="1"/>
  <c r="G18" i="1"/>
  <c r="G19" i="1"/>
  <c r="G20" i="1"/>
  <c r="G21" i="1"/>
  <c r="G22" i="1"/>
  <c r="G23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48" i="1" l="1"/>
  <c r="G56" i="1"/>
  <c r="G50" i="1"/>
  <c r="G54" i="1"/>
  <c r="G57" i="1"/>
  <c r="G55" i="1"/>
  <c r="G51" i="1"/>
  <c r="G45" i="1"/>
  <c r="G46" i="1"/>
  <c r="G49" i="1"/>
  <c r="G53" i="1"/>
  <c r="G47" i="1"/>
  <c r="G52" i="1"/>
  <c r="G58" i="1"/>
  <c r="G161" i="1" l="1"/>
</calcChain>
</file>

<file path=xl/sharedStrings.xml><?xml version="1.0" encoding="utf-8"?>
<sst xmlns="http://schemas.openxmlformats.org/spreadsheetml/2006/main" count="501" uniqueCount="198">
  <si>
    <t>Україна</t>
  </si>
  <si>
    <t>1000гр</t>
  </si>
  <si>
    <t>Бойли Кальмар-Слива-Чорний Перець 24 мм</t>
  </si>
  <si>
    <t>Бойли Кальмар-Журавлина 24 мм</t>
  </si>
  <si>
    <t>Бойли Амур 24 мм</t>
  </si>
  <si>
    <t>Бойли Тигровий Горіх 24 мм</t>
  </si>
  <si>
    <t>Бойли Солодка Кукурудза 24 мм</t>
  </si>
  <si>
    <t>Бойли Полуничний Джем 24 мм</t>
  </si>
  <si>
    <t>Бойли Королівська Слива 24 мм</t>
  </si>
  <si>
    <t>100гр</t>
  </si>
  <si>
    <t>Бойли Кріль 16 мм</t>
  </si>
  <si>
    <t>Бойли Кальмар-Слива-Чорний Перець 16 мм</t>
  </si>
  <si>
    <t>Бойли Кальмар-Журавлина 16 мм</t>
  </si>
  <si>
    <t>Бойли Франкфуртська Сосиска 16 мм</t>
  </si>
  <si>
    <t>Бойли Молочні Вершки 16 мм</t>
  </si>
  <si>
    <t>Бойли Амур 16 мм</t>
  </si>
  <si>
    <t>Бойли Тигровий Горіх 16 мм</t>
  </si>
  <si>
    <t>Бойли Солодка Кукурудза 16 мм</t>
  </si>
  <si>
    <t>Бойли Кисла Груша 16 мм</t>
  </si>
  <si>
    <t>Бойли Ананас 16 мм</t>
  </si>
  <si>
    <t>Бойли Полуничний Джем 16 мм</t>
  </si>
  <si>
    <t>Бойли Королівська Слива 16 мм</t>
  </si>
  <si>
    <t>150 гр</t>
  </si>
  <si>
    <t>Тісто сухе HERABUNA Белачан</t>
  </si>
  <si>
    <t>Тісто сухе HERABUNA Кріль</t>
  </si>
  <si>
    <t>Тісто сухе HERABUNA Кальмар</t>
  </si>
  <si>
    <t>Тісто сухе HERABUNA Франкфуртська Сосиска</t>
  </si>
  <si>
    <t>Тісто сухе HERABUNA Робін Ред</t>
  </si>
  <si>
    <t>Тісто сухе HERABUNA Білий амур</t>
  </si>
  <si>
    <t>Тісто сухе HERABUNA Тигровий горіх</t>
  </si>
  <si>
    <t>Тісто сухе HERABUNA Шоколад</t>
  </si>
  <si>
    <t>Тісто сухе HERABUNA Молочні вершки</t>
  </si>
  <si>
    <t>Тісто сухе HERABUNA Солодка кукурудза</t>
  </si>
  <si>
    <t>Тісто сухе HERABUNA Журавлина</t>
  </si>
  <si>
    <t>Тісто сухе HERABUNA Кисла груша</t>
  </si>
  <si>
    <t>Тісто сухе HERABUNA Ананас</t>
  </si>
  <si>
    <t>Тісто сухе HERABUNA Полуниця</t>
  </si>
  <si>
    <t>Тісто сухе HERABUNA Слива</t>
  </si>
  <si>
    <t>Тісто сухе HERABUNA Королівська слива</t>
  </si>
  <si>
    <t>Тісто сухе HERABUNA без аромату</t>
  </si>
  <si>
    <t>Глютен пшеничний</t>
  </si>
  <si>
    <t>ТІСТО ХЕРАБУНА</t>
  </si>
  <si>
    <t>Англія</t>
  </si>
  <si>
    <t>15шт</t>
  </si>
  <si>
    <t>Силіконова кукурудза Белачан</t>
  </si>
  <si>
    <t>Силіконова кукурудза Кріль</t>
  </si>
  <si>
    <t>Силіконова кукурудза Кальмар</t>
  </si>
  <si>
    <t>Силіконова кукурудза Фоанкфуртська Сосиска</t>
  </si>
  <si>
    <t>Силіконова кукурудза Робін Ред</t>
  </si>
  <si>
    <t>Силіконова кукурудза Білий Амур</t>
  </si>
  <si>
    <t>Силіконова кукурудза Тигровий Горіх</t>
  </si>
  <si>
    <t>Силіконова кукурудза Шоколад</t>
  </si>
  <si>
    <t>Силіконова кукурудза Молочні Вершки</t>
  </si>
  <si>
    <t>Силіконова кукурудза Солодка Кукурудза</t>
  </si>
  <si>
    <t>Силіконова кукурудза Журавлина</t>
  </si>
  <si>
    <t>Силіконова кукурудза Кисла Груша</t>
  </si>
  <si>
    <t>Силіконова кукурудза Ананас</t>
  </si>
  <si>
    <t>Силіконова кукурудза Полуниця</t>
  </si>
  <si>
    <t>Силіконова кукурудза Королавська Слива</t>
  </si>
  <si>
    <t>24шт</t>
  </si>
  <si>
    <t>Силіконова кукурудза (запаска)</t>
  </si>
  <si>
    <t>ПЛАВАЮЧА КУКУРУДЗА</t>
  </si>
  <si>
    <t>250 мл</t>
  </si>
  <si>
    <t>Robin Red Haith`s</t>
  </si>
  <si>
    <t>Chorizo Extract- М'ясний екстракт</t>
  </si>
  <si>
    <t>Chilli Extract Fermented-Екстракт перцю Чілі</t>
  </si>
  <si>
    <t>Liver Extract- Екстракт печінки</t>
  </si>
  <si>
    <t>Krill Extract Hydro-Екстракт Кріля</t>
  </si>
  <si>
    <t>Belachan Extract-Hydro-Екстракт Белачана</t>
  </si>
  <si>
    <t>Squid Extract Hydro-Екстракт Кальмара</t>
  </si>
  <si>
    <t>ЕКСТРАКТИ</t>
  </si>
  <si>
    <t>Beta Stim-Бетаїн рідкий натуральний</t>
  </si>
  <si>
    <t>Бетаїн рідкий</t>
  </si>
  <si>
    <t>Амінобленд</t>
  </si>
  <si>
    <t>Фідстім</t>
  </si>
  <si>
    <t>Минаміно</t>
  </si>
  <si>
    <t>Амінокомплекс 3в1</t>
  </si>
  <si>
    <t>Аминоликвид</t>
  </si>
  <si>
    <t>АМІНОКОМПЛЕКС</t>
  </si>
  <si>
    <t>Ліквід SC Бєлачан спорт серія</t>
  </si>
  <si>
    <t>Ліквід SC Кріль спорт серія</t>
  </si>
  <si>
    <t>Ліквід SC Кальмар спорт серія</t>
  </si>
  <si>
    <t>Ліквід SC Амур-Слива спорт серія</t>
  </si>
  <si>
    <t xml:space="preserve">Ліквід SC Кальмар-Журавлина спорт </t>
  </si>
  <si>
    <t>Ліквід SC Кальмар-Слива спорт серія</t>
  </si>
  <si>
    <t>Ліквід SC Тигровий Горіх спорт серія</t>
  </si>
  <si>
    <t>Ліквід SC Амур спорт серія</t>
  </si>
  <si>
    <t>Ліквід SC Солодка кукурудза спорт серія</t>
  </si>
  <si>
    <t>Ліквід SC Кисла груша спорт серія</t>
  </si>
  <si>
    <t>Ліквід SC Ананас спорт серія</t>
  </si>
  <si>
    <t>Ліквід SC Полуниця спорт серія</t>
  </si>
  <si>
    <t>ФІРМОВІ ЛІКВІДИ</t>
  </si>
  <si>
    <t>Ліквід SC Слива спорт серія</t>
  </si>
  <si>
    <t>100 мл</t>
  </si>
  <si>
    <t>Діп-дим Амур зелений</t>
  </si>
  <si>
    <t>Діп-дим Кукурудза помаранчевий</t>
  </si>
  <si>
    <t>Діп-дим Кріль червоний</t>
  </si>
  <si>
    <t>Діп-дим Тигровий горіх зелений</t>
  </si>
  <si>
    <t>Діп-дим Кисла груша помаранчевий</t>
  </si>
  <si>
    <t>Діп-дим Молочні вершки червоний</t>
  </si>
  <si>
    <t>Діп-дим Ананас зелений</t>
  </si>
  <si>
    <t>Діп-дим Полуниця червоний</t>
  </si>
  <si>
    <t>Діп-дим Слива помаранчевий</t>
  </si>
  <si>
    <t>ФЛЮОРО ДІПИ</t>
  </si>
  <si>
    <t>50 мл</t>
  </si>
  <si>
    <t>Аминодіп Белачан</t>
  </si>
  <si>
    <t>Аминодіп Кріль</t>
  </si>
  <si>
    <t>52 мл</t>
  </si>
  <si>
    <t>51 мл</t>
  </si>
  <si>
    <t>Аминодіп Франкфуртська Сосиска</t>
  </si>
  <si>
    <t>Аминодіп Робін Ред</t>
  </si>
  <si>
    <t>Аминодіп Амур</t>
  </si>
  <si>
    <t>Аминодіп Тигровий горіх</t>
  </si>
  <si>
    <t>Аминодіп Шоколад</t>
  </si>
  <si>
    <t>Аминодіп Молочні Вершки</t>
  </si>
  <si>
    <t>Аминодіп Солодка кукурудза</t>
  </si>
  <si>
    <t>Аминодіп Кисла груша</t>
  </si>
  <si>
    <t>Аминодіп Ананас</t>
  </si>
  <si>
    <t>Аминодіп Полуниця</t>
  </si>
  <si>
    <t>Аминодіп Королівська Слива</t>
  </si>
  <si>
    <t>АМІНОДІПИ</t>
  </si>
  <si>
    <t>400 гр</t>
  </si>
  <si>
    <t>Белачан метод-мікс</t>
  </si>
  <si>
    <t>Кріль метод-мікс</t>
  </si>
  <si>
    <t>Кальмар-Журавлина метод-мікс</t>
  </si>
  <si>
    <t>Кальмар-Слива метод-мікс</t>
  </si>
  <si>
    <t>Робін Ред метод-мікс</t>
  </si>
  <si>
    <t>Франкфуртська сосиска метод-мікс</t>
  </si>
  <si>
    <t>Амур метод метод-мікс</t>
  </si>
  <si>
    <t>Тигровий горіх метод-мікс</t>
  </si>
  <si>
    <t>Шоколад метод-мікс</t>
  </si>
  <si>
    <t>Молочні вершки метод-мікс</t>
  </si>
  <si>
    <t>Солодка кукурудза метод-мікс</t>
  </si>
  <si>
    <t>Кисла Груша метод-мікс</t>
  </si>
  <si>
    <t>Ананас метод-мікс</t>
  </si>
  <si>
    <t>Полуниця метод-мікс</t>
  </si>
  <si>
    <t>Слива метод-мікс</t>
  </si>
  <si>
    <t>МЕТОД МІКСИ</t>
  </si>
  <si>
    <t>Кукурудза  Солодка - Кріль</t>
  </si>
  <si>
    <t>Кукурудза  Солодка - Кальмар-Журавлина</t>
  </si>
  <si>
    <t>Кукурудза  Солодка - Тигровий горіх</t>
  </si>
  <si>
    <t>Кукурудза  Солодка - Амур</t>
  </si>
  <si>
    <t>Кукурудза  Солодка - Молочні Вершки</t>
  </si>
  <si>
    <t>Кукурудза  Солодка - Кисла Груша</t>
  </si>
  <si>
    <t>Кукурудза  Солодка - Ананас</t>
  </si>
  <si>
    <t>Кукурудза  Солодка - Полуниця</t>
  </si>
  <si>
    <t>Кукурудза  Солодка - Слива</t>
  </si>
  <si>
    <t>Кукурудза  Солодка- Оригінал</t>
  </si>
  <si>
    <t xml:space="preserve">КУКУРУДЗА НАСАДКОВА </t>
  </si>
  <si>
    <t>Перловка Оригінал</t>
  </si>
  <si>
    <t>1 л</t>
  </si>
  <si>
    <t>500 мл</t>
  </si>
  <si>
    <t xml:space="preserve">Тигровий горіх  </t>
  </si>
  <si>
    <t xml:space="preserve">Біг Фіш Мікс  </t>
  </si>
  <si>
    <t xml:space="preserve">Горох  </t>
  </si>
  <si>
    <t xml:space="preserve">Кукурудза  </t>
  </si>
  <si>
    <t xml:space="preserve">Конопля </t>
  </si>
  <si>
    <t>Сума</t>
  </si>
  <si>
    <t>Ціна</t>
  </si>
  <si>
    <t>Кількість</t>
  </si>
  <si>
    <t>Виробник</t>
  </si>
  <si>
    <t>Об'єм-кількість</t>
  </si>
  <si>
    <t>НАЙМЕНУВАННЯ</t>
  </si>
  <si>
    <t>ЗАМОВЛЕННЯ ВІД 7000.00грн.</t>
  </si>
  <si>
    <t>ФОП НА СПРОЩЕНІЙ СИСТЕМІ ОПОДАТКУВАННЯ.</t>
  </si>
  <si>
    <t>НЕ Є ПЛАТНИКОМ НА ПРИБУТОК НА ЗАГАЛЬНИХ ПІДСТАВАХ.</t>
  </si>
  <si>
    <t>МІНІМАЛЬНА СУМА ЗАМОВЛЕННЯ 7000.00 грн.</t>
  </si>
  <si>
    <t>ТЕРМІН ОБРОБКИ ВАШОГО ЗАМОВЛЕННЯ ВІД 3-х до 5-ти РОБОЧИХ ДНІВ.</t>
  </si>
  <si>
    <t>ГОРОХ НАСАДКОВИЙ</t>
  </si>
  <si>
    <t>Горох Цукровий- Оригінал</t>
  </si>
  <si>
    <t>Горох Цукровий - Слива</t>
  </si>
  <si>
    <t>Горох Цукровий - Полуниця</t>
  </si>
  <si>
    <t>Горох Цукровий - Ананас</t>
  </si>
  <si>
    <t>Горох Цукровий - Кисла Груша</t>
  </si>
  <si>
    <t>Горох Цукровий - Молочні Вершки</t>
  </si>
  <si>
    <t>Горох Цукровий - Амур</t>
  </si>
  <si>
    <t>Горох Цукровий - Тигровий горіх</t>
  </si>
  <si>
    <t>Горох Цукровий - Кальмар-Журавлина</t>
  </si>
  <si>
    <t>Горох Цукровий - Кріль</t>
  </si>
  <si>
    <t>ТИГРОВИЙ ГОРІХ НАСАДК.</t>
  </si>
  <si>
    <t>Конопля  (під замовлення )*</t>
  </si>
  <si>
    <t>Кукурудза   (під замовлення )*</t>
  </si>
  <si>
    <t>Горох   (під замовлення )*</t>
  </si>
  <si>
    <t>Біг Фіш Мікс   (під замовлення )*</t>
  </si>
  <si>
    <t>Тигровий горіх   (під замовлення )*</t>
  </si>
  <si>
    <t>Тигровий Горіх- Оригінал</t>
  </si>
  <si>
    <t>Тигровий Горіх - Слива</t>
  </si>
  <si>
    <t>Тигровий Горіх - Полуниця</t>
  </si>
  <si>
    <t>Тигровий Горіх - Ананас</t>
  </si>
  <si>
    <t>Тигровий Горіх - Кисла Груша</t>
  </si>
  <si>
    <t>Тигровий Горіх - Молочні Вершки</t>
  </si>
  <si>
    <t>Тигровий Горіх - Амур</t>
  </si>
  <si>
    <t>Тигровий Горіх - Тигровий горіх</t>
  </si>
  <si>
    <t>Тигровий Горіх - Кальмар-Журавлина</t>
  </si>
  <si>
    <t>Тигровий Горіх - Кріль</t>
  </si>
  <si>
    <t>* КІЛЬКІСТЬ ОБГОВОРЮЄТЬСЯ ІНДИВІДУАЛЬНО.</t>
  </si>
  <si>
    <t>ЗАКОРМ. ПИЛЯЧІ</t>
  </si>
  <si>
    <t xml:space="preserve"> НАСАДКОВІ ПИЛЯЧІ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</si>
</sst>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₽&quot;_-;\-* #,##0.00\ &quot;₽&quot;_-;_-* &quot;-&quot;??\ &quot;₽&quot;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ahoma"/>
      <family val="2"/>
      <charset val="204"/>
    </font>
    <font>
      <sz val="16"/>
      <color theme="1"/>
      <name val="Tahoma"/>
      <family val="2"/>
      <charset val="204"/>
    </font>
    <font>
      <b/>
      <sz val="11"/>
      <color theme="1"/>
      <name val="Calibri Light"/>
      <family val="2"/>
      <charset val="204"/>
      <scheme val="major"/>
    </font>
    <font>
      <b/>
      <sz val="22"/>
      <color theme="1"/>
      <name val="Calibri"/>
      <family val="2"/>
      <charset val="204"/>
      <scheme val="minor"/>
    </font>
    <font>
      <b/>
      <sz val="12"/>
      <color theme="1"/>
      <name val="Calibri Light"/>
      <family val="2"/>
      <charset val="204"/>
      <scheme val="maj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textRotation="90"/>
    </xf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2" fontId="0" fillId="0" borderId="9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3" xfId="1" applyFont="1" applyBorder="1" applyAlignment="1">
      <alignment horizontal="left" vertical="center" wrapText="1"/>
    </xf>
    <xf numFmtId="0" fontId="0" fillId="0" borderId="7" xfId="1" applyFont="1" applyBorder="1" applyAlignment="1">
      <alignment horizontal="left" vertical="center" wrapText="1"/>
    </xf>
    <xf numFmtId="0" fontId="4" fillId="0" borderId="0" xfId="0" applyFont="1"/>
    <xf numFmtId="2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7" xfId="1" applyBorder="1" applyAlignment="1">
      <alignment horizontal="left" vertical="center" wrapText="1"/>
    </xf>
    <xf numFmtId="2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1" fillId="0" borderId="2" xfId="1" applyBorder="1" applyAlignment="1">
      <alignment horizontal="center" wrapText="1"/>
    </xf>
    <xf numFmtId="0" fontId="1" fillId="0" borderId="6" xfId="1" applyBorder="1" applyAlignment="1">
      <alignment horizontal="center" wrapText="1"/>
    </xf>
    <xf numFmtId="0" fontId="0" fillId="0" borderId="6" xfId="1" applyFont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7" xfId="1" applyBorder="1" applyAlignment="1">
      <alignment horizontal="left" vertical="center"/>
    </xf>
    <xf numFmtId="0" fontId="1" fillId="0" borderId="10" xfId="1" applyBorder="1" applyAlignment="1">
      <alignment horizontal="center" wrapText="1"/>
    </xf>
    <xf numFmtId="0" fontId="1" fillId="0" borderId="10" xfId="1" applyBorder="1" applyAlignment="1">
      <alignment horizontal="center" vertical="center" wrapText="1"/>
    </xf>
    <xf numFmtId="0" fontId="1" fillId="0" borderId="11" xfId="1" applyBorder="1" applyAlignment="1">
      <alignment horizontal="left" vertical="center" wrapText="1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left" vertical="center" wrapText="1"/>
    </xf>
    <xf numFmtId="0" fontId="1" fillId="0" borderId="6" xfId="1" applyBorder="1" applyAlignment="1">
      <alignment horizontal="center" vertical="center"/>
    </xf>
    <xf numFmtId="0" fontId="0" fillId="0" borderId="7" xfId="1" applyFont="1" applyBorder="1" applyAlignment="1">
      <alignment horizontal="left" vertical="center"/>
    </xf>
    <xf numFmtId="0" fontId="0" fillId="0" borderId="6" xfId="1" applyFont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0" fillId="0" borderId="11" xfId="1" applyFont="1" applyBorder="1" applyAlignment="1">
      <alignment horizontal="left" vertical="center"/>
    </xf>
    <xf numFmtId="0" fontId="0" fillId="0" borderId="2" xfId="1" applyFont="1" applyBorder="1" applyAlignment="1">
      <alignment horizontal="center"/>
    </xf>
    <xf numFmtId="0" fontId="0" fillId="0" borderId="2" xfId="1" applyFont="1" applyBorder="1" applyAlignment="1">
      <alignment horizontal="center" vertical="center"/>
    </xf>
    <xf numFmtId="0" fontId="0" fillId="0" borderId="3" xfId="1" applyFont="1" applyBorder="1" applyAlignment="1">
      <alignment vertical="center" wrapText="1"/>
    </xf>
    <xf numFmtId="0" fontId="0" fillId="0" borderId="6" xfId="1" applyFont="1" applyBorder="1" applyAlignment="1">
      <alignment horizontal="center"/>
    </xf>
    <xf numFmtId="0" fontId="0" fillId="0" borderId="7" xfId="1" applyFont="1" applyBorder="1" applyAlignment="1">
      <alignment vertical="center" wrapText="1"/>
    </xf>
    <xf numFmtId="0" fontId="0" fillId="0" borderId="7" xfId="1" applyFont="1" applyBorder="1" applyAlignment="1">
      <alignment vertical="center"/>
    </xf>
    <xf numFmtId="0" fontId="0" fillId="0" borderId="10" xfId="1" applyFont="1" applyBorder="1" applyAlignment="1">
      <alignment horizontal="center" vertical="center"/>
    </xf>
    <xf numFmtId="0" fontId="0" fillId="0" borderId="6" xfId="1" applyFont="1" applyBorder="1" applyAlignment="1">
      <alignment horizontal="center" wrapText="1"/>
    </xf>
    <xf numFmtId="0" fontId="0" fillId="0" borderId="10" xfId="1" applyFont="1" applyBorder="1" applyAlignment="1">
      <alignment horizontal="center" wrapText="1"/>
    </xf>
    <xf numFmtId="0" fontId="0" fillId="0" borderId="11" xfId="1" applyFont="1" applyBorder="1" applyAlignment="1">
      <alignment vertical="center" wrapText="1"/>
    </xf>
    <xf numFmtId="0" fontId="0" fillId="0" borderId="13" xfId="1" applyFont="1" applyBorder="1" applyAlignment="1">
      <alignment vertical="center" wrapText="1"/>
    </xf>
    <xf numFmtId="0" fontId="0" fillId="0" borderId="14" xfId="1" applyFont="1" applyBorder="1" applyAlignment="1">
      <alignment vertical="center" wrapText="1"/>
    </xf>
    <xf numFmtId="0" fontId="1" fillId="0" borderId="14" xfId="1" applyBorder="1" applyAlignment="1">
      <alignment vertical="center" wrapText="1"/>
    </xf>
    <xf numFmtId="0" fontId="0" fillId="0" borderId="15" xfId="1" applyFont="1" applyBorder="1" applyAlignment="1">
      <alignment vertical="center" wrapText="1"/>
    </xf>
    <xf numFmtId="0" fontId="1" fillId="0" borderId="2" xfId="1" applyBorder="1" applyAlignment="1">
      <alignment horizontal="center"/>
    </xf>
    <xf numFmtId="0" fontId="1" fillId="0" borderId="13" xfId="1" applyBorder="1" applyAlignment="1">
      <alignment vertical="center" wrapText="1"/>
    </xf>
    <xf numFmtId="0" fontId="1" fillId="0" borderId="6" xfId="1" applyBorder="1" applyAlignment="1">
      <alignment horizontal="center"/>
    </xf>
    <xf numFmtId="0" fontId="1" fillId="0" borderId="10" xfId="1" applyBorder="1" applyAlignment="1">
      <alignment horizontal="center"/>
    </xf>
    <xf numFmtId="0" fontId="0" fillId="0" borderId="13" xfId="1" applyFont="1" applyBorder="1" applyAlignment="1">
      <alignment horizontal="left" vertical="center" wrapText="1"/>
    </xf>
    <xf numFmtId="0" fontId="0" fillId="0" borderId="14" xfId="1" applyFont="1" applyBorder="1" applyAlignment="1">
      <alignment horizontal="left" vertical="center" wrapText="1"/>
    </xf>
    <xf numFmtId="0" fontId="0" fillId="0" borderId="14" xfId="1" applyFont="1" applyBorder="1" applyAlignment="1">
      <alignment horizontal="left" vertical="center"/>
    </xf>
    <xf numFmtId="0" fontId="0" fillId="0" borderId="15" xfId="0" applyBorder="1"/>
    <xf numFmtId="0" fontId="0" fillId="0" borderId="0" xfId="0" applyAlignment="1">
      <alignment vertical="center"/>
    </xf>
    <xf numFmtId="2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2" fillId="0" borderId="19" xfId="0" applyFont="1" applyBorder="1" applyAlignment="1">
      <alignment horizontal="center" vertical="center" textRotation="90"/>
    </xf>
    <xf numFmtId="0" fontId="0" fillId="0" borderId="13" xfId="0" applyBorder="1"/>
    <xf numFmtId="0" fontId="0" fillId="0" borderId="14" xfId="0" applyBorder="1"/>
    <xf numFmtId="2" fontId="0" fillId="0" borderId="20" xfId="0" applyNumberFormat="1" applyBorder="1" applyAlignment="1">
      <alignment horizontal="center"/>
    </xf>
    <xf numFmtId="2" fontId="0" fillId="0" borderId="21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/>
    <xf numFmtId="0" fontId="5" fillId="0" borderId="19" xfId="0" applyFont="1" applyBorder="1" applyAlignment="1">
      <alignment horizontal="center" vertical="center" textRotation="90" wrapText="1"/>
    </xf>
    <xf numFmtId="2" fontId="0" fillId="0" borderId="26" xfId="0" applyNumberFormat="1" applyBorder="1" applyAlignment="1">
      <alignment horizontal="center" vertical="center"/>
    </xf>
    <xf numFmtId="2" fontId="0" fillId="0" borderId="27" xfId="0" applyNumberFormat="1" applyBorder="1" applyAlignment="1">
      <alignment horizontal="center" vertical="center"/>
    </xf>
    <xf numFmtId="2" fontId="0" fillId="0" borderId="26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2" fontId="0" fillId="0" borderId="17" xfId="0" applyNumberFormat="1" applyBorder="1" applyAlignment="1">
      <alignment horizontal="center"/>
    </xf>
    <xf numFmtId="0" fontId="7" fillId="0" borderId="0" xfId="1" applyFont="1" applyAlignment="1">
      <alignment vertical="center"/>
    </xf>
    <xf numFmtId="0" fontId="0" fillId="0" borderId="26" xfId="1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7" xfId="0" applyBorder="1" applyAlignment="1">
      <alignment horizontal="center"/>
    </xf>
    <xf numFmtId="2" fontId="0" fillId="0" borderId="28" xfId="0" applyNumberFormat="1" applyBorder="1" applyAlignment="1">
      <alignment horizontal="center" vertical="center"/>
    </xf>
    <xf numFmtId="0" fontId="0" fillId="0" borderId="22" xfId="1" applyFont="1" applyBorder="1" applyAlignment="1">
      <alignment horizontal="left" vertical="center" wrapText="1"/>
    </xf>
    <xf numFmtId="0" fontId="0" fillId="0" borderId="32" xfId="1" applyFont="1" applyBorder="1" applyAlignment="1">
      <alignment horizontal="left" vertical="center" wrapText="1"/>
    </xf>
    <xf numFmtId="2" fontId="0" fillId="0" borderId="33" xfId="0" applyNumberFormat="1" applyBorder="1" applyAlignment="1">
      <alignment horizontal="center"/>
    </xf>
    <xf numFmtId="0" fontId="0" fillId="0" borderId="2" xfId="1" applyFont="1" applyBorder="1" applyAlignment="1">
      <alignment horizontal="center" wrapText="1"/>
    </xf>
    <xf numFmtId="0" fontId="0" fillId="0" borderId="34" xfId="1" applyFont="1" applyBorder="1" applyAlignment="1">
      <alignment vertical="center"/>
    </xf>
    <xf numFmtId="0" fontId="0" fillId="0" borderId="26" xfId="1" applyFont="1" applyBorder="1" applyAlignment="1">
      <alignment horizontal="center" vertical="center"/>
    </xf>
    <xf numFmtId="0" fontId="2" fillId="0" borderId="30" xfId="2" applyNumberFormat="1" applyFont="1" applyBorder="1" applyAlignment="1">
      <alignment horizontal="center" vertical="center" textRotation="90"/>
    </xf>
    <xf numFmtId="0" fontId="2" fillId="0" borderId="29" xfId="2" applyNumberFormat="1" applyFont="1" applyBorder="1" applyAlignment="1">
      <alignment horizontal="center" vertical="center" textRotation="90"/>
    </xf>
    <xf numFmtId="0" fontId="2" fillId="0" borderId="31" xfId="2" applyNumberFormat="1" applyFont="1" applyBorder="1" applyAlignment="1">
      <alignment horizontal="center" vertical="center" textRotation="90"/>
    </xf>
    <xf numFmtId="0" fontId="2" fillId="0" borderId="12" xfId="0" applyFont="1" applyBorder="1" applyAlignment="1">
      <alignment horizontal="center" vertical="center" textRotation="90"/>
    </xf>
    <xf numFmtId="0" fontId="2" fillId="0" borderId="8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5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</cellXfs>
  <cellStyles count="3">
    <cellStyle name="Денежный" xfId="2" builtinId="4"/>
    <cellStyle name="Обычный" xfId="0" builtinId="0"/>
    <cellStyle name="Обычный 2" xfId="1" xr:uid="{B7443ECF-0257-4727-B4FF-3012592710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87DE3-454D-4343-AAB4-BE9E6B574676}">
  <dimension ref="A1:H166"/>
  <sheetViews>
    <sheetView tabSelected="1" zoomScaleNormal="100" workbookViewId="0">
      <selection activeCell="L150" sqref="L150"/>
    </sheetView>
  </sheetViews>
  <sheetFormatPr defaultRowHeight="15" x14ac:dyDescent="0.25"/>
  <cols>
    <col min="1" max="1" width="4.28515625" style="2" customWidth="1"/>
    <col min="2" max="2" width="44" bestFit="1" customWidth="1"/>
    <col min="3" max="3" width="7" style="1" bestFit="1" customWidth="1"/>
    <col min="4" max="4" width="10.42578125" style="1" customWidth="1"/>
    <col min="5" max="5" width="5" style="1" customWidth="1"/>
    <col min="6" max="6" width="8.7109375" customWidth="1"/>
    <col min="8" max="8" width="9.140625" customWidth="1"/>
  </cols>
  <sheetData>
    <row r="1" spans="1:8" ht="25.5" customHeight="1" thickBot="1" x14ac:dyDescent="0.3">
      <c r="A1" s="102" t="s">
        <v>163</v>
      </c>
      <c r="B1" s="103"/>
      <c r="C1" s="103"/>
      <c r="D1" s="103"/>
      <c r="E1" s="103"/>
      <c r="F1" s="103"/>
      <c r="G1" s="104"/>
    </row>
    <row r="2" spans="1:8" ht="66.95" customHeight="1" thickBot="1" x14ac:dyDescent="0.3">
      <c r="A2" s="100" t="s">
        <v>162</v>
      </c>
      <c r="B2" s="101"/>
      <c r="C2" s="76" t="s">
        <v>161</v>
      </c>
      <c r="D2" s="76" t="s">
        <v>160</v>
      </c>
      <c r="E2" s="76" t="s">
        <v>159</v>
      </c>
      <c r="F2" s="76" t="s">
        <v>158</v>
      </c>
      <c r="G2" s="76" t="s">
        <v>157</v>
      </c>
    </row>
    <row r="3" spans="1:8" ht="15" customHeight="1" x14ac:dyDescent="0.25">
      <c r="A3" s="97" t="s">
        <v>151</v>
      </c>
      <c r="B3" s="63" t="s">
        <v>156</v>
      </c>
      <c r="C3" s="25" t="s">
        <v>151</v>
      </c>
      <c r="D3" s="25" t="s">
        <v>0</v>
      </c>
      <c r="E3" s="25"/>
      <c r="F3" s="24">
        <v>80.400000000000006</v>
      </c>
      <c r="G3" s="12">
        <f>E3*F3</f>
        <v>0</v>
      </c>
    </row>
    <row r="4" spans="1:8" ht="15" customHeight="1" x14ac:dyDescent="0.25">
      <c r="A4" s="98"/>
      <c r="B4" s="71" t="s">
        <v>155</v>
      </c>
      <c r="C4" s="22" t="s">
        <v>151</v>
      </c>
      <c r="D4" s="22" t="s">
        <v>0</v>
      </c>
      <c r="E4" s="22"/>
      <c r="F4" s="21">
        <v>43.55</v>
      </c>
      <c r="G4" s="8">
        <f>E4*F4</f>
        <v>0</v>
      </c>
    </row>
    <row r="5" spans="1:8" ht="15" customHeight="1" x14ac:dyDescent="0.25">
      <c r="A5" s="98"/>
      <c r="B5" s="71" t="s">
        <v>154</v>
      </c>
      <c r="C5" s="22" t="s">
        <v>151</v>
      </c>
      <c r="D5" s="22" t="s">
        <v>0</v>
      </c>
      <c r="E5" s="22"/>
      <c r="F5" s="21">
        <v>53.55</v>
      </c>
      <c r="G5" s="8">
        <f>E5*F5</f>
        <v>0</v>
      </c>
    </row>
    <row r="6" spans="1:8" ht="15" customHeight="1" x14ac:dyDescent="0.25">
      <c r="A6" s="98"/>
      <c r="B6" s="71" t="s">
        <v>153</v>
      </c>
      <c r="C6" s="22" t="s">
        <v>151</v>
      </c>
      <c r="D6" s="22" t="s">
        <v>0</v>
      </c>
      <c r="E6" s="22"/>
      <c r="F6" s="21">
        <v>60.3</v>
      </c>
      <c r="G6" s="8">
        <f>E6*F6</f>
        <v>0</v>
      </c>
    </row>
    <row r="7" spans="1:8" ht="15" customHeight="1" thickBot="1" x14ac:dyDescent="0.3">
      <c r="A7" s="99"/>
      <c r="B7" s="75" t="s">
        <v>152</v>
      </c>
      <c r="C7" s="74" t="s">
        <v>151</v>
      </c>
      <c r="D7" s="74" t="s">
        <v>0</v>
      </c>
      <c r="E7" s="74"/>
      <c r="F7" s="73">
        <v>100.5</v>
      </c>
      <c r="G7" s="72">
        <f>E7*F7</f>
        <v>0</v>
      </c>
    </row>
    <row r="8" spans="1:8" ht="15" customHeight="1" x14ac:dyDescent="0.25">
      <c r="A8" s="97" t="s">
        <v>150</v>
      </c>
      <c r="B8" s="63" t="s">
        <v>180</v>
      </c>
      <c r="C8" s="25" t="s">
        <v>150</v>
      </c>
      <c r="D8" s="25" t="s">
        <v>0</v>
      </c>
      <c r="E8" s="25"/>
      <c r="F8" s="24">
        <v>120.6</v>
      </c>
      <c r="G8" s="12">
        <f>E8*F8</f>
        <v>0</v>
      </c>
    </row>
    <row r="9" spans="1:8" x14ac:dyDescent="0.25">
      <c r="A9" s="98"/>
      <c r="B9" s="71" t="s">
        <v>181</v>
      </c>
      <c r="C9" s="22" t="s">
        <v>150</v>
      </c>
      <c r="D9" s="22" t="s">
        <v>0</v>
      </c>
      <c r="E9" s="22"/>
      <c r="F9" s="21">
        <v>67</v>
      </c>
      <c r="G9" s="8">
        <f>E9*F9</f>
        <v>0</v>
      </c>
    </row>
    <row r="10" spans="1:8" x14ac:dyDescent="0.25">
      <c r="A10" s="98"/>
      <c r="B10" s="71" t="s">
        <v>182</v>
      </c>
      <c r="C10" s="22" t="s">
        <v>150</v>
      </c>
      <c r="D10" s="22" t="s">
        <v>0</v>
      </c>
      <c r="E10" s="22"/>
      <c r="F10" s="21">
        <v>67</v>
      </c>
      <c r="G10" s="8">
        <f>E10*F10</f>
        <v>0</v>
      </c>
    </row>
    <row r="11" spans="1:8" x14ac:dyDescent="0.25">
      <c r="A11" s="98"/>
      <c r="B11" s="71" t="s">
        <v>183</v>
      </c>
      <c r="C11" s="22" t="s">
        <v>150</v>
      </c>
      <c r="D11" s="22" t="s">
        <v>0</v>
      </c>
      <c r="E11" s="22"/>
      <c r="F11" s="21">
        <v>100.5</v>
      </c>
      <c r="G11" s="8">
        <f>E11*F11</f>
        <v>0</v>
      </c>
    </row>
    <row r="12" spans="1:8" ht="15.75" thickBot="1" x14ac:dyDescent="0.3">
      <c r="A12" s="99"/>
      <c r="B12" s="70" t="s">
        <v>184</v>
      </c>
      <c r="C12" s="20" t="s">
        <v>150</v>
      </c>
      <c r="D12" s="20" t="s">
        <v>0</v>
      </c>
      <c r="E12" s="20"/>
      <c r="F12" s="19">
        <v>187.6</v>
      </c>
      <c r="G12" s="4">
        <f>E12*F12</f>
        <v>0</v>
      </c>
    </row>
    <row r="13" spans="1:8" ht="15" customHeight="1" thickBot="1" x14ac:dyDescent="0.3">
      <c r="A13" s="69"/>
      <c r="B13" s="68" t="s">
        <v>149</v>
      </c>
      <c r="C13" s="67" t="s">
        <v>104</v>
      </c>
      <c r="D13" s="67" t="s">
        <v>0</v>
      </c>
      <c r="E13" s="67"/>
      <c r="F13" s="66">
        <v>20.100000000000001</v>
      </c>
      <c r="G13" s="65">
        <f>E13*F13</f>
        <v>0</v>
      </c>
      <c r="H13" s="64"/>
    </row>
    <row r="14" spans="1:8" x14ac:dyDescent="0.25">
      <c r="A14" s="97" t="s">
        <v>148</v>
      </c>
      <c r="B14" s="63" t="s">
        <v>147</v>
      </c>
      <c r="C14" s="14" t="s">
        <v>104</v>
      </c>
      <c r="D14" s="14" t="s">
        <v>0</v>
      </c>
      <c r="E14" s="14"/>
      <c r="F14" s="77">
        <v>20.100000000000001</v>
      </c>
      <c r="G14" s="12">
        <f>E14*F14</f>
        <v>0</v>
      </c>
    </row>
    <row r="15" spans="1:8" x14ac:dyDescent="0.25">
      <c r="A15" s="98"/>
      <c r="B15" s="62" t="s">
        <v>146</v>
      </c>
      <c r="C15" s="10" t="s">
        <v>104</v>
      </c>
      <c r="D15" s="10" t="s">
        <v>0</v>
      </c>
      <c r="E15" s="10"/>
      <c r="F15" s="21">
        <v>20.100000000000001</v>
      </c>
      <c r="G15" s="8">
        <f>E15*F15</f>
        <v>0</v>
      </c>
    </row>
    <row r="16" spans="1:8" x14ac:dyDescent="0.25">
      <c r="A16" s="98"/>
      <c r="B16" s="61" t="s">
        <v>145</v>
      </c>
      <c r="C16" s="10" t="s">
        <v>104</v>
      </c>
      <c r="D16" s="10" t="s">
        <v>0</v>
      </c>
      <c r="E16" s="10"/>
      <c r="F16" s="21">
        <v>20.100000000000001</v>
      </c>
      <c r="G16" s="8">
        <f>E16*F16</f>
        <v>0</v>
      </c>
    </row>
    <row r="17" spans="1:7" x14ac:dyDescent="0.25">
      <c r="A17" s="98"/>
      <c r="B17" s="62" t="s">
        <v>144</v>
      </c>
      <c r="C17" s="10" t="s">
        <v>104</v>
      </c>
      <c r="D17" s="10" t="s">
        <v>0</v>
      </c>
      <c r="E17" s="10"/>
      <c r="F17" s="21">
        <v>20.100000000000001</v>
      </c>
      <c r="G17" s="8">
        <f>E17*F17</f>
        <v>0</v>
      </c>
    </row>
    <row r="18" spans="1:7" x14ac:dyDescent="0.25">
      <c r="A18" s="98"/>
      <c r="B18" s="61" t="s">
        <v>143</v>
      </c>
      <c r="C18" s="10" t="s">
        <v>104</v>
      </c>
      <c r="D18" s="10" t="s">
        <v>0</v>
      </c>
      <c r="E18" s="10"/>
      <c r="F18" s="21">
        <v>20.100000000000001</v>
      </c>
      <c r="G18" s="8">
        <f>E18*F18</f>
        <v>0</v>
      </c>
    </row>
    <row r="19" spans="1:7" x14ac:dyDescent="0.25">
      <c r="A19" s="98"/>
      <c r="B19" s="61" t="s">
        <v>142</v>
      </c>
      <c r="C19" s="10" t="s">
        <v>104</v>
      </c>
      <c r="D19" s="10" t="s">
        <v>0</v>
      </c>
      <c r="E19" s="10"/>
      <c r="F19" s="21">
        <v>20.100000000000001</v>
      </c>
      <c r="G19" s="8">
        <f>E19*F19</f>
        <v>0</v>
      </c>
    </row>
    <row r="20" spans="1:7" x14ac:dyDescent="0.25">
      <c r="A20" s="98"/>
      <c r="B20" s="61" t="s">
        <v>141</v>
      </c>
      <c r="C20" s="10" t="s">
        <v>104</v>
      </c>
      <c r="D20" s="10" t="s">
        <v>0</v>
      </c>
      <c r="E20" s="10"/>
      <c r="F20" s="21">
        <v>20.100000000000001</v>
      </c>
      <c r="G20" s="8">
        <f>E20*F20</f>
        <v>0</v>
      </c>
    </row>
    <row r="21" spans="1:7" x14ac:dyDescent="0.25">
      <c r="A21" s="98"/>
      <c r="B21" s="61" t="s">
        <v>140</v>
      </c>
      <c r="C21" s="10" t="s">
        <v>104</v>
      </c>
      <c r="D21" s="10" t="s">
        <v>0</v>
      </c>
      <c r="E21" s="10"/>
      <c r="F21" s="21">
        <v>20.100000000000001</v>
      </c>
      <c r="G21" s="8">
        <f>E21*F21</f>
        <v>0</v>
      </c>
    </row>
    <row r="22" spans="1:7" ht="15" customHeight="1" x14ac:dyDescent="0.25">
      <c r="A22" s="98"/>
      <c r="B22" s="61" t="s">
        <v>139</v>
      </c>
      <c r="C22" s="10" t="s">
        <v>104</v>
      </c>
      <c r="D22" s="10" t="s">
        <v>0</v>
      </c>
      <c r="E22" s="10"/>
      <c r="F22" s="21">
        <v>20.100000000000001</v>
      </c>
      <c r="G22" s="8">
        <f>E22*F22</f>
        <v>0</v>
      </c>
    </row>
    <row r="23" spans="1:7" ht="15.75" thickBot="1" x14ac:dyDescent="0.3">
      <c r="A23" s="98"/>
      <c r="B23" s="88" t="s">
        <v>138</v>
      </c>
      <c r="C23" s="85" t="s">
        <v>104</v>
      </c>
      <c r="D23" s="85" t="s">
        <v>0</v>
      </c>
      <c r="E23" s="85"/>
      <c r="F23" s="87">
        <v>20.100000000000001</v>
      </c>
      <c r="G23" s="72">
        <f>E23*F23</f>
        <v>0</v>
      </c>
    </row>
    <row r="24" spans="1:7" x14ac:dyDescent="0.25">
      <c r="A24" s="97" t="s">
        <v>168</v>
      </c>
      <c r="B24" s="15" t="s">
        <v>169</v>
      </c>
      <c r="C24" s="14" t="s">
        <v>104</v>
      </c>
      <c r="D24" s="14" t="s">
        <v>0</v>
      </c>
      <c r="E24" s="14"/>
      <c r="F24" s="24">
        <v>20.100000000000001</v>
      </c>
      <c r="G24" s="12">
        <f>E24*F24</f>
        <v>0</v>
      </c>
    </row>
    <row r="25" spans="1:7" x14ac:dyDescent="0.25">
      <c r="A25" s="98"/>
      <c r="B25" s="38" t="s">
        <v>170</v>
      </c>
      <c r="C25" s="10" t="s">
        <v>104</v>
      </c>
      <c r="D25" s="10" t="s">
        <v>0</v>
      </c>
      <c r="E25" s="10"/>
      <c r="F25" s="21">
        <v>20.100000000000001</v>
      </c>
      <c r="G25" s="8">
        <f>E25*F25</f>
        <v>0</v>
      </c>
    </row>
    <row r="26" spans="1:7" x14ac:dyDescent="0.25">
      <c r="A26" s="98"/>
      <c r="B26" s="17" t="s">
        <v>171</v>
      </c>
      <c r="C26" s="10" t="s">
        <v>104</v>
      </c>
      <c r="D26" s="10" t="s">
        <v>0</v>
      </c>
      <c r="E26" s="10"/>
      <c r="F26" s="21">
        <v>20.100000000000001</v>
      </c>
      <c r="G26" s="8">
        <f>E26*F26</f>
        <v>0</v>
      </c>
    </row>
    <row r="27" spans="1:7" x14ac:dyDescent="0.25">
      <c r="A27" s="98"/>
      <c r="B27" s="38" t="s">
        <v>172</v>
      </c>
      <c r="C27" s="10" t="s">
        <v>104</v>
      </c>
      <c r="D27" s="10" t="s">
        <v>0</v>
      </c>
      <c r="E27" s="10"/>
      <c r="F27" s="21">
        <v>20.100000000000001</v>
      </c>
      <c r="G27" s="8">
        <f>E27*F27</f>
        <v>0</v>
      </c>
    </row>
    <row r="28" spans="1:7" x14ac:dyDescent="0.25">
      <c r="A28" s="98"/>
      <c r="B28" s="17" t="s">
        <v>173</v>
      </c>
      <c r="C28" s="10" t="s">
        <v>104</v>
      </c>
      <c r="D28" s="10" t="s">
        <v>0</v>
      </c>
      <c r="E28" s="10"/>
      <c r="F28" s="21">
        <v>20.100000000000001</v>
      </c>
      <c r="G28" s="8">
        <f>E28*F28</f>
        <v>0</v>
      </c>
    </row>
    <row r="29" spans="1:7" x14ac:dyDescent="0.25">
      <c r="A29" s="98"/>
      <c r="B29" s="17" t="s">
        <v>174</v>
      </c>
      <c r="C29" s="10" t="s">
        <v>104</v>
      </c>
      <c r="D29" s="10" t="s">
        <v>0</v>
      </c>
      <c r="E29" s="10"/>
      <c r="F29" s="21">
        <v>20.100000000000001</v>
      </c>
      <c r="G29" s="8">
        <f>E29*F29</f>
        <v>0</v>
      </c>
    </row>
    <row r="30" spans="1:7" x14ac:dyDescent="0.25">
      <c r="A30" s="98"/>
      <c r="B30" s="17" t="s">
        <v>175</v>
      </c>
      <c r="C30" s="10" t="s">
        <v>104</v>
      </c>
      <c r="D30" s="10" t="s">
        <v>0</v>
      </c>
      <c r="E30" s="10"/>
      <c r="F30" s="21">
        <v>20.100000000000001</v>
      </c>
      <c r="G30" s="8">
        <f>E30*F30</f>
        <v>0</v>
      </c>
    </row>
    <row r="31" spans="1:7" x14ac:dyDescent="0.25">
      <c r="A31" s="98"/>
      <c r="B31" s="17" t="s">
        <v>176</v>
      </c>
      <c r="C31" s="10" t="s">
        <v>104</v>
      </c>
      <c r="D31" s="10" t="s">
        <v>0</v>
      </c>
      <c r="E31" s="10"/>
      <c r="F31" s="21">
        <v>20.100000000000001</v>
      </c>
      <c r="G31" s="8">
        <f>E31*F31</f>
        <v>0</v>
      </c>
    </row>
    <row r="32" spans="1:7" x14ac:dyDescent="0.25">
      <c r="A32" s="98"/>
      <c r="B32" s="17" t="s">
        <v>177</v>
      </c>
      <c r="C32" s="10" t="s">
        <v>104</v>
      </c>
      <c r="D32" s="10" t="s">
        <v>0</v>
      </c>
      <c r="E32" s="10"/>
      <c r="F32" s="21">
        <v>20.100000000000001</v>
      </c>
      <c r="G32" s="8">
        <f>E32*F32</f>
        <v>0</v>
      </c>
    </row>
    <row r="33" spans="1:7" ht="15.75" thickBot="1" x14ac:dyDescent="0.3">
      <c r="A33" s="98"/>
      <c r="B33" s="89" t="s">
        <v>178</v>
      </c>
      <c r="C33" s="85" t="s">
        <v>104</v>
      </c>
      <c r="D33" s="85" t="s">
        <v>0</v>
      </c>
      <c r="E33" s="85"/>
      <c r="F33" s="73">
        <v>20.100000000000001</v>
      </c>
      <c r="G33" s="72">
        <f>E33*F33</f>
        <v>0</v>
      </c>
    </row>
    <row r="34" spans="1:7" x14ac:dyDescent="0.25">
      <c r="A34" s="94" t="s">
        <v>179</v>
      </c>
      <c r="B34" s="63" t="s">
        <v>185</v>
      </c>
      <c r="C34" s="14" t="s">
        <v>104</v>
      </c>
      <c r="D34" s="14" t="s">
        <v>0</v>
      </c>
      <c r="E34" s="14"/>
      <c r="F34" s="24">
        <v>26.8</v>
      </c>
      <c r="G34" s="90">
        <f>E34*F34</f>
        <v>0</v>
      </c>
    </row>
    <row r="35" spans="1:7" x14ac:dyDescent="0.25">
      <c r="A35" s="95"/>
      <c r="B35" s="62" t="s">
        <v>186</v>
      </c>
      <c r="C35" s="10" t="s">
        <v>104</v>
      </c>
      <c r="D35" s="10" t="s">
        <v>0</v>
      </c>
      <c r="E35" s="10"/>
      <c r="F35" s="21">
        <v>26.8</v>
      </c>
      <c r="G35" s="72">
        <f>E35*F35</f>
        <v>0</v>
      </c>
    </row>
    <row r="36" spans="1:7" x14ac:dyDescent="0.25">
      <c r="A36" s="95"/>
      <c r="B36" s="61" t="s">
        <v>187</v>
      </c>
      <c r="C36" s="10" t="s">
        <v>104</v>
      </c>
      <c r="D36" s="10" t="s">
        <v>0</v>
      </c>
      <c r="E36" s="10"/>
      <c r="F36" s="21">
        <v>26.8</v>
      </c>
      <c r="G36" s="72">
        <f>E36*F36</f>
        <v>0</v>
      </c>
    </row>
    <row r="37" spans="1:7" x14ac:dyDescent="0.25">
      <c r="A37" s="95"/>
      <c r="B37" s="62" t="s">
        <v>188</v>
      </c>
      <c r="C37" s="10" t="s">
        <v>104</v>
      </c>
      <c r="D37" s="10" t="s">
        <v>0</v>
      </c>
      <c r="E37" s="10"/>
      <c r="F37" s="21">
        <v>26.8</v>
      </c>
      <c r="G37" s="72">
        <f>E37*F37</f>
        <v>0</v>
      </c>
    </row>
    <row r="38" spans="1:7" x14ac:dyDescent="0.25">
      <c r="A38" s="95"/>
      <c r="B38" s="61" t="s">
        <v>189</v>
      </c>
      <c r="C38" s="10" t="s">
        <v>104</v>
      </c>
      <c r="D38" s="10" t="s">
        <v>0</v>
      </c>
      <c r="E38" s="10"/>
      <c r="F38" s="21">
        <v>26.8</v>
      </c>
      <c r="G38" s="72">
        <f>E38*F38</f>
        <v>0</v>
      </c>
    </row>
    <row r="39" spans="1:7" x14ac:dyDescent="0.25">
      <c r="A39" s="95"/>
      <c r="B39" s="61" t="s">
        <v>190</v>
      </c>
      <c r="C39" s="10" t="s">
        <v>104</v>
      </c>
      <c r="D39" s="10" t="s">
        <v>0</v>
      </c>
      <c r="E39" s="10"/>
      <c r="F39" s="21">
        <v>26.8</v>
      </c>
      <c r="G39" s="72">
        <f>E39*F39</f>
        <v>0</v>
      </c>
    </row>
    <row r="40" spans="1:7" x14ac:dyDescent="0.25">
      <c r="A40" s="95"/>
      <c r="B40" s="61" t="s">
        <v>191</v>
      </c>
      <c r="C40" s="10" t="s">
        <v>104</v>
      </c>
      <c r="D40" s="10" t="s">
        <v>0</v>
      </c>
      <c r="E40" s="10"/>
      <c r="F40" s="21">
        <v>26.8</v>
      </c>
      <c r="G40" s="72">
        <f>E40*F40</f>
        <v>0</v>
      </c>
    </row>
    <row r="41" spans="1:7" x14ac:dyDescent="0.25">
      <c r="A41" s="95"/>
      <c r="B41" s="61" t="s">
        <v>192</v>
      </c>
      <c r="C41" s="10" t="s">
        <v>104</v>
      </c>
      <c r="D41" s="10" t="s">
        <v>0</v>
      </c>
      <c r="E41" s="10"/>
      <c r="F41" s="21">
        <v>26.8</v>
      </c>
      <c r="G41" s="72">
        <f>E41*F41</f>
        <v>0</v>
      </c>
    </row>
    <row r="42" spans="1:7" x14ac:dyDescent="0.25">
      <c r="A42" s="95"/>
      <c r="B42" s="61" t="s">
        <v>193</v>
      </c>
      <c r="C42" s="10" t="s">
        <v>104</v>
      </c>
      <c r="D42" s="10" t="s">
        <v>0</v>
      </c>
      <c r="E42" s="10"/>
      <c r="F42" s="21">
        <v>26.8</v>
      </c>
      <c r="G42" s="72">
        <f>E42*F42</f>
        <v>0</v>
      </c>
    </row>
    <row r="43" spans="1:7" ht="15.75" thickBot="1" x14ac:dyDescent="0.3">
      <c r="A43" s="96"/>
      <c r="B43" s="60" t="s">
        <v>194</v>
      </c>
      <c r="C43" s="6" t="s">
        <v>104</v>
      </c>
      <c r="D43" s="6" t="s">
        <v>0</v>
      </c>
      <c r="E43" s="6"/>
      <c r="F43" s="19">
        <v>26.8</v>
      </c>
      <c r="G43" s="4">
        <f>E43*F43</f>
        <v>0</v>
      </c>
    </row>
    <row r="44" spans="1:7" x14ac:dyDescent="0.25">
      <c r="A44" s="97" t="s">
        <v>137</v>
      </c>
      <c r="B44" s="55" t="s">
        <v>136</v>
      </c>
      <c r="C44" s="40" t="s">
        <v>121</v>
      </c>
      <c r="D44" s="59" t="s">
        <v>0</v>
      </c>
      <c r="E44" s="59"/>
      <c r="F44" s="79">
        <v>87.1</v>
      </c>
      <c r="G44" s="90">
        <f>E44*F44</f>
        <v>0</v>
      </c>
    </row>
    <row r="45" spans="1:7" x14ac:dyDescent="0.25">
      <c r="A45" s="98"/>
      <c r="B45" s="54" t="s">
        <v>135</v>
      </c>
      <c r="C45" s="37" t="s">
        <v>121</v>
      </c>
      <c r="D45" s="58" t="s">
        <v>0</v>
      </c>
      <c r="E45" s="58"/>
      <c r="F45" s="9">
        <v>87.1</v>
      </c>
      <c r="G45" s="8">
        <f>E45*F45</f>
        <v>0</v>
      </c>
    </row>
    <row r="46" spans="1:7" x14ac:dyDescent="0.25">
      <c r="A46" s="98"/>
      <c r="B46" s="54" t="s">
        <v>134</v>
      </c>
      <c r="C46" s="37" t="s">
        <v>121</v>
      </c>
      <c r="D46" s="58" t="s">
        <v>0</v>
      </c>
      <c r="E46" s="58"/>
      <c r="F46" s="9">
        <v>87.1</v>
      </c>
      <c r="G46" s="8">
        <f>E46*F46</f>
        <v>0</v>
      </c>
    </row>
    <row r="47" spans="1:7" x14ac:dyDescent="0.25">
      <c r="A47" s="98"/>
      <c r="B47" s="54" t="s">
        <v>133</v>
      </c>
      <c r="C47" s="37" t="s">
        <v>121</v>
      </c>
      <c r="D47" s="58" t="s">
        <v>0</v>
      </c>
      <c r="E47" s="58"/>
      <c r="F47" s="9">
        <v>87.1</v>
      </c>
      <c r="G47" s="8">
        <f>E47*F47</f>
        <v>0</v>
      </c>
    </row>
    <row r="48" spans="1:7" x14ac:dyDescent="0.25">
      <c r="A48" s="98"/>
      <c r="B48" s="54" t="s">
        <v>132</v>
      </c>
      <c r="C48" s="37" t="s">
        <v>121</v>
      </c>
      <c r="D48" s="58" t="s">
        <v>0</v>
      </c>
      <c r="E48" s="58"/>
      <c r="F48" s="9">
        <v>87.1</v>
      </c>
      <c r="G48" s="8">
        <f>E48*F48</f>
        <v>0</v>
      </c>
    </row>
    <row r="49" spans="1:7" x14ac:dyDescent="0.25">
      <c r="A49" s="98"/>
      <c r="B49" s="53" t="s">
        <v>131</v>
      </c>
      <c r="C49" s="37" t="s">
        <v>121</v>
      </c>
      <c r="D49" s="58" t="s">
        <v>0</v>
      </c>
      <c r="E49" s="58"/>
      <c r="F49" s="9">
        <v>87.1</v>
      </c>
      <c r="G49" s="8">
        <f>E49*F49</f>
        <v>0</v>
      </c>
    </row>
    <row r="50" spans="1:7" x14ac:dyDescent="0.25">
      <c r="A50" s="98"/>
      <c r="B50" s="53" t="s">
        <v>130</v>
      </c>
      <c r="C50" s="37" t="s">
        <v>121</v>
      </c>
      <c r="D50" s="58" t="s">
        <v>0</v>
      </c>
      <c r="E50" s="58"/>
      <c r="F50" s="9">
        <v>87.1</v>
      </c>
      <c r="G50" s="8">
        <f>E50*F50</f>
        <v>0</v>
      </c>
    </row>
    <row r="51" spans="1:7" x14ac:dyDescent="0.25">
      <c r="A51" s="98"/>
      <c r="B51" s="54" t="s">
        <v>129</v>
      </c>
      <c r="C51" s="37" t="s">
        <v>121</v>
      </c>
      <c r="D51" s="58" t="s">
        <v>0</v>
      </c>
      <c r="E51" s="58"/>
      <c r="F51" s="9">
        <v>87.1</v>
      </c>
      <c r="G51" s="8">
        <f>E51*F51</f>
        <v>0</v>
      </c>
    </row>
    <row r="52" spans="1:7" x14ac:dyDescent="0.25">
      <c r="A52" s="98"/>
      <c r="B52" s="54" t="s">
        <v>128</v>
      </c>
      <c r="C52" s="37" t="s">
        <v>121</v>
      </c>
      <c r="D52" s="58" t="s">
        <v>0</v>
      </c>
      <c r="E52" s="58"/>
      <c r="F52" s="9">
        <v>87.1</v>
      </c>
      <c r="G52" s="8">
        <f>E52*F52</f>
        <v>0</v>
      </c>
    </row>
    <row r="53" spans="1:7" x14ac:dyDescent="0.25">
      <c r="A53" s="98"/>
      <c r="B53" s="53" t="s">
        <v>127</v>
      </c>
      <c r="C53" s="37" t="s">
        <v>121</v>
      </c>
      <c r="D53" s="58" t="s">
        <v>0</v>
      </c>
      <c r="E53" s="58"/>
      <c r="F53" s="9">
        <v>87.1</v>
      </c>
      <c r="G53" s="8">
        <f>E53*F53</f>
        <v>0</v>
      </c>
    </row>
    <row r="54" spans="1:7" x14ac:dyDescent="0.25">
      <c r="A54" s="98"/>
      <c r="B54" s="54" t="s">
        <v>126</v>
      </c>
      <c r="C54" s="37" t="s">
        <v>121</v>
      </c>
      <c r="D54" s="58" t="s">
        <v>0</v>
      </c>
      <c r="E54" s="58"/>
      <c r="F54" s="9">
        <v>87.1</v>
      </c>
      <c r="G54" s="8">
        <f>E54*F54</f>
        <v>0</v>
      </c>
    </row>
    <row r="55" spans="1:7" x14ac:dyDescent="0.25">
      <c r="A55" s="98"/>
      <c r="B55" s="54" t="s">
        <v>125</v>
      </c>
      <c r="C55" s="37" t="s">
        <v>121</v>
      </c>
      <c r="D55" s="58" t="s">
        <v>0</v>
      </c>
      <c r="E55" s="58"/>
      <c r="F55" s="9">
        <v>87.1</v>
      </c>
      <c r="G55" s="8">
        <f>E55*F55</f>
        <v>0</v>
      </c>
    </row>
    <row r="56" spans="1:7" x14ac:dyDescent="0.25">
      <c r="A56" s="98"/>
      <c r="B56" s="54" t="s">
        <v>124</v>
      </c>
      <c r="C56" s="37" t="s">
        <v>121</v>
      </c>
      <c r="D56" s="58" t="s">
        <v>0</v>
      </c>
      <c r="E56" s="58"/>
      <c r="F56" s="9">
        <v>87.1</v>
      </c>
      <c r="G56" s="8">
        <f>E56*F56</f>
        <v>0</v>
      </c>
    </row>
    <row r="57" spans="1:7" x14ac:dyDescent="0.25">
      <c r="A57" s="98"/>
      <c r="B57" s="54" t="s">
        <v>123</v>
      </c>
      <c r="C57" s="37" t="s">
        <v>121</v>
      </c>
      <c r="D57" s="58" t="s">
        <v>0</v>
      </c>
      <c r="E57" s="58"/>
      <c r="F57" s="9">
        <v>87.1</v>
      </c>
      <c r="G57" s="8">
        <f>E57*F57</f>
        <v>0</v>
      </c>
    </row>
    <row r="58" spans="1:7" ht="15.75" thickBot="1" x14ac:dyDescent="0.3">
      <c r="A58" s="99"/>
      <c r="B58" s="57" t="s">
        <v>122</v>
      </c>
      <c r="C58" s="35" t="s">
        <v>121</v>
      </c>
      <c r="D58" s="56" t="s">
        <v>0</v>
      </c>
      <c r="E58" s="56"/>
      <c r="F58" s="82">
        <v>87.1</v>
      </c>
      <c r="G58" s="4">
        <f>E58*F58</f>
        <v>0</v>
      </c>
    </row>
    <row r="59" spans="1:7" x14ac:dyDescent="0.25">
      <c r="A59" s="97" t="s">
        <v>120</v>
      </c>
      <c r="B59" s="55" t="s">
        <v>119</v>
      </c>
      <c r="C59" s="48" t="s">
        <v>104</v>
      </c>
      <c r="D59" s="14" t="s">
        <v>0</v>
      </c>
      <c r="E59" s="14"/>
      <c r="F59" s="79">
        <v>40.200000000000003</v>
      </c>
      <c r="G59" s="12">
        <f>E59*F59</f>
        <v>0</v>
      </c>
    </row>
    <row r="60" spans="1:7" x14ac:dyDescent="0.25">
      <c r="A60" s="98"/>
      <c r="B60" s="54" t="s">
        <v>118</v>
      </c>
      <c r="C60" s="39" t="s">
        <v>104</v>
      </c>
      <c r="D60" s="10" t="s">
        <v>0</v>
      </c>
      <c r="E60" s="10"/>
      <c r="F60" s="9">
        <v>40.200000000000003</v>
      </c>
      <c r="G60" s="8">
        <f>E60*F60</f>
        <v>0</v>
      </c>
    </row>
    <row r="61" spans="1:7" x14ac:dyDescent="0.25">
      <c r="A61" s="98"/>
      <c r="B61" s="54" t="s">
        <v>117</v>
      </c>
      <c r="C61" s="39" t="s">
        <v>104</v>
      </c>
      <c r="D61" s="10" t="s">
        <v>0</v>
      </c>
      <c r="E61" s="10"/>
      <c r="F61" s="9">
        <v>40.200000000000003</v>
      </c>
      <c r="G61" s="8">
        <f>E61*F61</f>
        <v>0</v>
      </c>
    </row>
    <row r="62" spans="1:7" x14ac:dyDescent="0.25">
      <c r="A62" s="98"/>
      <c r="B62" s="54" t="s">
        <v>116</v>
      </c>
      <c r="C62" s="39" t="s">
        <v>104</v>
      </c>
      <c r="D62" s="10" t="s">
        <v>0</v>
      </c>
      <c r="E62" s="10"/>
      <c r="F62" s="9">
        <v>40.200000000000003</v>
      </c>
      <c r="G62" s="8">
        <f>E62*F62</f>
        <v>0</v>
      </c>
    </row>
    <row r="63" spans="1:7" x14ac:dyDescent="0.25">
      <c r="A63" s="98"/>
      <c r="B63" s="54" t="s">
        <v>115</v>
      </c>
      <c r="C63" s="39" t="s">
        <v>104</v>
      </c>
      <c r="D63" s="10" t="s">
        <v>0</v>
      </c>
      <c r="E63" s="10"/>
      <c r="F63" s="9">
        <v>40.200000000000003</v>
      </c>
      <c r="G63" s="8">
        <f>E63*F63</f>
        <v>0</v>
      </c>
    </row>
    <row r="64" spans="1:7" x14ac:dyDescent="0.25">
      <c r="A64" s="98"/>
      <c r="B64" s="53" t="s">
        <v>114</v>
      </c>
      <c r="C64" s="39" t="s">
        <v>104</v>
      </c>
      <c r="D64" s="10" t="s">
        <v>0</v>
      </c>
      <c r="E64" s="10"/>
      <c r="F64" s="9">
        <v>40.200000000000003</v>
      </c>
      <c r="G64" s="8">
        <f>E64*F64</f>
        <v>0</v>
      </c>
    </row>
    <row r="65" spans="1:7" x14ac:dyDescent="0.25">
      <c r="A65" s="98"/>
      <c r="B65" s="53" t="s">
        <v>113</v>
      </c>
      <c r="C65" s="39" t="s">
        <v>108</v>
      </c>
      <c r="D65" s="10" t="s">
        <v>0</v>
      </c>
      <c r="E65" s="10"/>
      <c r="F65" s="9">
        <v>40.200000000000003</v>
      </c>
      <c r="G65" s="8">
        <f>E65*F65</f>
        <v>0</v>
      </c>
    </row>
    <row r="66" spans="1:7" x14ac:dyDescent="0.25">
      <c r="A66" s="98"/>
      <c r="B66" s="53" t="s">
        <v>112</v>
      </c>
      <c r="C66" s="39" t="s">
        <v>107</v>
      </c>
      <c r="D66" s="10" t="s">
        <v>0</v>
      </c>
      <c r="E66" s="10"/>
      <c r="F66" s="9">
        <v>40.200000000000003</v>
      </c>
      <c r="G66" s="8">
        <f>E66*F66</f>
        <v>0</v>
      </c>
    </row>
    <row r="67" spans="1:7" x14ac:dyDescent="0.25">
      <c r="A67" s="98"/>
      <c r="B67" s="53" t="s">
        <v>111</v>
      </c>
      <c r="C67" s="39" t="s">
        <v>104</v>
      </c>
      <c r="D67" s="10" t="s">
        <v>0</v>
      </c>
      <c r="E67" s="10"/>
      <c r="F67" s="9">
        <v>40.200000000000003</v>
      </c>
      <c r="G67" s="8">
        <f>E67*F67</f>
        <v>0</v>
      </c>
    </row>
    <row r="68" spans="1:7" x14ac:dyDescent="0.25">
      <c r="A68" s="98"/>
      <c r="B68" s="53" t="s">
        <v>110</v>
      </c>
      <c r="C68" s="39" t="s">
        <v>104</v>
      </c>
      <c r="D68" s="10" t="s">
        <v>0</v>
      </c>
      <c r="E68" s="10"/>
      <c r="F68" s="9">
        <v>40.200000000000003</v>
      </c>
      <c r="G68" s="8">
        <f>E68*F68</f>
        <v>0</v>
      </c>
    </row>
    <row r="69" spans="1:7" x14ac:dyDescent="0.25">
      <c r="A69" s="98"/>
      <c r="B69" s="53" t="s">
        <v>109</v>
      </c>
      <c r="C69" s="39" t="s">
        <v>108</v>
      </c>
      <c r="D69" s="10" t="s">
        <v>0</v>
      </c>
      <c r="E69" s="10"/>
      <c r="F69" s="9">
        <v>40.200000000000003</v>
      </c>
      <c r="G69" s="8">
        <f>E69*F69</f>
        <v>0</v>
      </c>
    </row>
    <row r="70" spans="1:7" x14ac:dyDescent="0.25">
      <c r="A70" s="98"/>
      <c r="B70" s="53" t="s">
        <v>106</v>
      </c>
      <c r="C70" s="39" t="s">
        <v>104</v>
      </c>
      <c r="D70" s="10" t="s">
        <v>0</v>
      </c>
      <c r="E70" s="10"/>
      <c r="F70" s="9">
        <v>40.200000000000003</v>
      </c>
      <c r="G70" s="8">
        <f>E70*F70</f>
        <v>0</v>
      </c>
    </row>
    <row r="71" spans="1:7" ht="15.75" thickBot="1" x14ac:dyDescent="0.3">
      <c r="A71" s="99"/>
      <c r="B71" s="52" t="s">
        <v>105</v>
      </c>
      <c r="C71" s="43" t="s">
        <v>104</v>
      </c>
      <c r="D71" s="6" t="s">
        <v>0</v>
      </c>
      <c r="E71" s="6"/>
      <c r="F71" s="80">
        <v>40.200000000000003</v>
      </c>
      <c r="G71" s="4">
        <f>E71*F71</f>
        <v>0</v>
      </c>
    </row>
    <row r="72" spans="1:7" ht="15" customHeight="1" x14ac:dyDescent="0.25">
      <c r="A72" s="97" t="s">
        <v>103</v>
      </c>
      <c r="B72" s="51" t="s">
        <v>102</v>
      </c>
      <c r="C72" s="48" t="s">
        <v>93</v>
      </c>
      <c r="D72" s="50" t="s">
        <v>0</v>
      </c>
      <c r="E72" s="50"/>
      <c r="F72" s="79">
        <v>67</v>
      </c>
      <c r="G72" s="12">
        <f>E72*F72</f>
        <v>0</v>
      </c>
    </row>
    <row r="73" spans="1:7" x14ac:dyDescent="0.25">
      <c r="A73" s="98"/>
      <c r="B73" s="46" t="s">
        <v>101</v>
      </c>
      <c r="C73" s="39" t="s">
        <v>93</v>
      </c>
      <c r="D73" s="49" t="s">
        <v>0</v>
      </c>
      <c r="E73" s="49"/>
      <c r="F73" s="9">
        <v>67</v>
      </c>
      <c r="G73" s="8">
        <f>E73*F73</f>
        <v>0</v>
      </c>
    </row>
    <row r="74" spans="1:7" x14ac:dyDescent="0.25">
      <c r="A74" s="98"/>
      <c r="B74" s="46" t="s">
        <v>100</v>
      </c>
      <c r="C74" s="39" t="s">
        <v>93</v>
      </c>
      <c r="D74" s="49" t="s">
        <v>0</v>
      </c>
      <c r="E74" s="49"/>
      <c r="F74" s="9">
        <v>67</v>
      </c>
      <c r="G74" s="8">
        <f>E74*F74</f>
        <v>0</v>
      </c>
    </row>
    <row r="75" spans="1:7" ht="15" customHeight="1" x14ac:dyDescent="0.25">
      <c r="A75" s="98"/>
      <c r="B75" s="46" t="s">
        <v>99</v>
      </c>
      <c r="C75" s="39" t="s">
        <v>93</v>
      </c>
      <c r="D75" s="49" t="s">
        <v>0</v>
      </c>
      <c r="E75" s="49"/>
      <c r="F75" s="9">
        <v>67</v>
      </c>
      <c r="G75" s="8">
        <f>E75*F75</f>
        <v>0</v>
      </c>
    </row>
    <row r="76" spans="1:7" ht="15" customHeight="1" x14ac:dyDescent="0.25">
      <c r="A76" s="98"/>
      <c r="B76" s="46" t="s">
        <v>98</v>
      </c>
      <c r="C76" s="39" t="s">
        <v>93</v>
      </c>
      <c r="D76" s="49" t="s">
        <v>0</v>
      </c>
      <c r="E76" s="49"/>
      <c r="F76" s="9">
        <v>67</v>
      </c>
      <c r="G76" s="8">
        <f>E76*F76</f>
        <v>0</v>
      </c>
    </row>
    <row r="77" spans="1:7" x14ac:dyDescent="0.25">
      <c r="A77" s="98"/>
      <c r="B77" s="46" t="s">
        <v>97</v>
      </c>
      <c r="C77" s="39" t="s">
        <v>93</v>
      </c>
      <c r="D77" s="49" t="s">
        <v>0</v>
      </c>
      <c r="E77" s="49"/>
      <c r="F77" s="9">
        <v>67</v>
      </c>
      <c r="G77" s="8">
        <f>E77*F77</f>
        <v>0</v>
      </c>
    </row>
    <row r="78" spans="1:7" x14ac:dyDescent="0.25">
      <c r="A78" s="98"/>
      <c r="B78" s="46" t="s">
        <v>96</v>
      </c>
      <c r="C78" s="39" t="s">
        <v>93</v>
      </c>
      <c r="D78" s="49" t="s">
        <v>0</v>
      </c>
      <c r="E78" s="49"/>
      <c r="F78" s="9">
        <v>67</v>
      </c>
      <c r="G78" s="8">
        <f>E78*F78</f>
        <v>0</v>
      </c>
    </row>
    <row r="79" spans="1:7" x14ac:dyDescent="0.25">
      <c r="A79" s="98"/>
      <c r="B79" s="46" t="s">
        <v>95</v>
      </c>
      <c r="C79" s="39" t="s">
        <v>93</v>
      </c>
      <c r="D79" s="49" t="s">
        <v>0</v>
      </c>
      <c r="E79" s="49"/>
      <c r="F79" s="9">
        <v>67</v>
      </c>
      <c r="G79" s="8">
        <f>E79*F79</f>
        <v>0</v>
      </c>
    </row>
    <row r="80" spans="1:7" ht="15.75" thickBot="1" x14ac:dyDescent="0.3">
      <c r="A80" s="99"/>
      <c r="B80" s="44" t="s">
        <v>94</v>
      </c>
      <c r="C80" s="43" t="s">
        <v>93</v>
      </c>
      <c r="D80" s="91" t="s">
        <v>0</v>
      </c>
      <c r="E80" s="91"/>
      <c r="F80" s="5">
        <v>67</v>
      </c>
      <c r="G80" s="4">
        <f>E80*F80</f>
        <v>0</v>
      </c>
    </row>
    <row r="81" spans="1:7" ht="15" customHeight="1" x14ac:dyDescent="0.25">
      <c r="A81" s="97" t="s">
        <v>91</v>
      </c>
      <c r="B81" s="92" t="s">
        <v>92</v>
      </c>
      <c r="C81" s="93" t="s">
        <v>62</v>
      </c>
      <c r="D81" s="84" t="s">
        <v>0</v>
      </c>
      <c r="E81" s="84"/>
      <c r="F81" s="79">
        <v>67</v>
      </c>
      <c r="G81" s="90">
        <f>E81*F81</f>
        <v>0</v>
      </c>
    </row>
    <row r="82" spans="1:7" ht="15" customHeight="1" x14ac:dyDescent="0.25">
      <c r="A82" s="98"/>
      <c r="B82" s="47" t="s">
        <v>90</v>
      </c>
      <c r="C82" s="39" t="s">
        <v>62</v>
      </c>
      <c r="D82" s="45" t="s">
        <v>0</v>
      </c>
      <c r="E82" s="45"/>
      <c r="F82" s="9">
        <v>67</v>
      </c>
      <c r="G82" s="8">
        <f>E82*F82</f>
        <v>0</v>
      </c>
    </row>
    <row r="83" spans="1:7" x14ac:dyDescent="0.25">
      <c r="A83" s="98"/>
      <c r="B83" s="47" t="s">
        <v>89</v>
      </c>
      <c r="C83" s="39" t="s">
        <v>62</v>
      </c>
      <c r="D83" s="45" t="s">
        <v>0</v>
      </c>
      <c r="E83" s="45"/>
      <c r="F83" s="9">
        <v>67</v>
      </c>
      <c r="G83" s="8">
        <f>E83*F83</f>
        <v>0</v>
      </c>
    </row>
    <row r="84" spans="1:7" x14ac:dyDescent="0.25">
      <c r="A84" s="98"/>
      <c r="B84" s="47" t="s">
        <v>88</v>
      </c>
      <c r="C84" s="39" t="s">
        <v>62</v>
      </c>
      <c r="D84" s="45" t="s">
        <v>0</v>
      </c>
      <c r="E84" s="45"/>
      <c r="F84" s="9">
        <v>67</v>
      </c>
      <c r="G84" s="8">
        <f>E84*F84</f>
        <v>0</v>
      </c>
    </row>
    <row r="85" spans="1:7" x14ac:dyDescent="0.25">
      <c r="A85" s="98"/>
      <c r="B85" s="47" t="s">
        <v>87</v>
      </c>
      <c r="C85" s="39" t="s">
        <v>62</v>
      </c>
      <c r="D85" s="45" t="s">
        <v>0</v>
      </c>
      <c r="E85" s="45"/>
      <c r="F85" s="9">
        <v>67</v>
      </c>
      <c r="G85" s="8">
        <f>E85*F85</f>
        <v>0</v>
      </c>
    </row>
    <row r="86" spans="1:7" x14ac:dyDescent="0.25">
      <c r="A86" s="98"/>
      <c r="B86" s="46" t="s">
        <v>86</v>
      </c>
      <c r="C86" s="39" t="s">
        <v>62</v>
      </c>
      <c r="D86" s="45" t="s">
        <v>0</v>
      </c>
      <c r="E86" s="45"/>
      <c r="F86" s="9">
        <v>67</v>
      </c>
      <c r="G86" s="8">
        <f>E86*F86</f>
        <v>0</v>
      </c>
    </row>
    <row r="87" spans="1:7" x14ac:dyDescent="0.25">
      <c r="A87" s="98"/>
      <c r="B87" s="46" t="s">
        <v>85</v>
      </c>
      <c r="C87" s="39" t="s">
        <v>62</v>
      </c>
      <c r="D87" s="45" t="s">
        <v>0</v>
      </c>
      <c r="E87" s="45"/>
      <c r="F87" s="9">
        <v>67</v>
      </c>
      <c r="G87" s="8">
        <f>E87*F87</f>
        <v>0</v>
      </c>
    </row>
    <row r="88" spans="1:7" x14ac:dyDescent="0.25">
      <c r="A88" s="98"/>
      <c r="B88" s="46" t="s">
        <v>84</v>
      </c>
      <c r="C88" s="39" t="s">
        <v>62</v>
      </c>
      <c r="D88" s="45" t="s">
        <v>0</v>
      </c>
      <c r="E88" s="45"/>
      <c r="F88" s="9">
        <v>67</v>
      </c>
      <c r="G88" s="8">
        <f>E88*F88</f>
        <v>0</v>
      </c>
    </row>
    <row r="89" spans="1:7" x14ac:dyDescent="0.25">
      <c r="A89" s="98"/>
      <c r="B89" s="46" t="s">
        <v>83</v>
      </c>
      <c r="C89" s="39" t="s">
        <v>62</v>
      </c>
      <c r="D89" s="39" t="s">
        <v>0</v>
      </c>
      <c r="E89" s="39"/>
      <c r="F89" s="9">
        <v>67</v>
      </c>
      <c r="G89" s="8">
        <f>E89*F89</f>
        <v>0</v>
      </c>
    </row>
    <row r="90" spans="1:7" ht="15" customHeight="1" x14ac:dyDescent="0.25">
      <c r="A90" s="98"/>
      <c r="B90" s="46" t="s">
        <v>82</v>
      </c>
      <c r="C90" s="39" t="s">
        <v>62</v>
      </c>
      <c r="D90" s="45" t="s">
        <v>0</v>
      </c>
      <c r="E90" s="45"/>
      <c r="F90" s="9">
        <v>67</v>
      </c>
      <c r="G90" s="8">
        <f>E90*F90</f>
        <v>0</v>
      </c>
    </row>
    <row r="91" spans="1:7" x14ac:dyDescent="0.25">
      <c r="A91" s="98"/>
      <c r="B91" s="46" t="s">
        <v>81</v>
      </c>
      <c r="C91" s="39" t="s">
        <v>62</v>
      </c>
      <c r="D91" s="45" t="s">
        <v>0</v>
      </c>
      <c r="E91" s="45"/>
      <c r="F91" s="9">
        <v>67</v>
      </c>
      <c r="G91" s="8">
        <f>E91*F91</f>
        <v>0</v>
      </c>
    </row>
    <row r="92" spans="1:7" x14ac:dyDescent="0.25">
      <c r="A92" s="98"/>
      <c r="B92" s="46" t="s">
        <v>80</v>
      </c>
      <c r="C92" s="39" t="s">
        <v>62</v>
      </c>
      <c r="D92" s="45" t="s">
        <v>0</v>
      </c>
      <c r="E92" s="45"/>
      <c r="F92" s="9">
        <v>67</v>
      </c>
      <c r="G92" s="8">
        <f>E92*F92</f>
        <v>0</v>
      </c>
    </row>
    <row r="93" spans="1:7" ht="15.75" thickBot="1" x14ac:dyDescent="0.3">
      <c r="A93" s="99"/>
      <c r="B93" s="44" t="s">
        <v>79</v>
      </c>
      <c r="C93" s="43" t="s">
        <v>62</v>
      </c>
      <c r="D93" s="42" t="s">
        <v>0</v>
      </c>
      <c r="E93" s="42"/>
      <c r="F93" s="82">
        <v>67</v>
      </c>
      <c r="G93" s="4">
        <f>E93*F93</f>
        <v>0</v>
      </c>
    </row>
    <row r="94" spans="1:7" x14ac:dyDescent="0.25">
      <c r="A94" s="97" t="s">
        <v>78</v>
      </c>
      <c r="B94" s="41" t="s">
        <v>77</v>
      </c>
      <c r="C94" s="40" t="s">
        <v>62</v>
      </c>
      <c r="D94" s="32" t="s">
        <v>42</v>
      </c>
      <c r="E94" s="32"/>
      <c r="F94" s="13">
        <v>134</v>
      </c>
      <c r="G94" s="12">
        <f>E94*F94</f>
        <v>0</v>
      </c>
    </row>
    <row r="95" spans="1:7" x14ac:dyDescent="0.25">
      <c r="A95" s="98"/>
      <c r="B95" s="17" t="s">
        <v>76</v>
      </c>
      <c r="C95" s="37" t="s">
        <v>62</v>
      </c>
      <c r="D95" s="28" t="s">
        <v>42</v>
      </c>
      <c r="E95" s="28"/>
      <c r="F95" s="9">
        <v>134</v>
      </c>
      <c r="G95" s="8">
        <f>E95*F95</f>
        <v>0</v>
      </c>
    </row>
    <row r="96" spans="1:7" x14ac:dyDescent="0.25">
      <c r="A96" s="98"/>
      <c r="B96" s="17" t="s">
        <v>75</v>
      </c>
      <c r="C96" s="37" t="s">
        <v>62</v>
      </c>
      <c r="D96" s="28" t="s">
        <v>42</v>
      </c>
      <c r="E96" s="28"/>
      <c r="F96" s="9">
        <v>160.80000000000001</v>
      </c>
      <c r="G96" s="8">
        <f>E96*F96</f>
        <v>0</v>
      </c>
    </row>
    <row r="97" spans="1:7" x14ac:dyDescent="0.25">
      <c r="A97" s="98"/>
      <c r="B97" s="38" t="s">
        <v>74</v>
      </c>
      <c r="C97" s="37" t="s">
        <v>62</v>
      </c>
      <c r="D97" s="28" t="s">
        <v>42</v>
      </c>
      <c r="E97" s="28"/>
      <c r="F97" s="9">
        <v>160.80000000000001</v>
      </c>
      <c r="G97" s="8">
        <f>E97*F97</f>
        <v>0</v>
      </c>
    </row>
    <row r="98" spans="1:7" x14ac:dyDescent="0.25">
      <c r="A98" s="98"/>
      <c r="B98" s="17" t="s">
        <v>73</v>
      </c>
      <c r="C98" s="39" t="s">
        <v>62</v>
      </c>
      <c r="D98" s="28" t="s">
        <v>42</v>
      </c>
      <c r="E98" s="28"/>
      <c r="F98" s="9">
        <v>160.80000000000001</v>
      </c>
      <c r="G98" s="8">
        <f>E98*F98</f>
        <v>0</v>
      </c>
    </row>
    <row r="99" spans="1:7" x14ac:dyDescent="0.25">
      <c r="A99" s="98"/>
      <c r="B99" s="38" t="s">
        <v>72</v>
      </c>
      <c r="C99" s="37" t="s">
        <v>62</v>
      </c>
      <c r="D99" s="28" t="s">
        <v>42</v>
      </c>
      <c r="E99" s="28"/>
      <c r="F99" s="9">
        <v>134</v>
      </c>
      <c r="G99" s="8">
        <f>E99*F99</f>
        <v>0</v>
      </c>
    </row>
    <row r="100" spans="1:7" ht="15.75" thickBot="1" x14ac:dyDescent="0.3">
      <c r="A100" s="99"/>
      <c r="B100" s="36" t="s">
        <v>71</v>
      </c>
      <c r="C100" s="35" t="s">
        <v>62</v>
      </c>
      <c r="D100" s="27" t="s">
        <v>42</v>
      </c>
      <c r="E100" s="27"/>
      <c r="F100" s="5">
        <v>134</v>
      </c>
      <c r="G100" s="4">
        <f>E100*F100</f>
        <v>0</v>
      </c>
    </row>
    <row r="101" spans="1:7" ht="15" customHeight="1" x14ac:dyDescent="0.25">
      <c r="A101" s="97" t="s">
        <v>70</v>
      </c>
      <c r="B101" s="34" t="s">
        <v>69</v>
      </c>
      <c r="C101" s="33" t="s">
        <v>62</v>
      </c>
      <c r="D101" s="32" t="s">
        <v>42</v>
      </c>
      <c r="E101" s="32"/>
      <c r="F101" s="13">
        <v>134</v>
      </c>
      <c r="G101" s="12">
        <f>E101*F101</f>
        <v>0</v>
      </c>
    </row>
    <row r="102" spans="1:7" ht="15" customHeight="1" x14ac:dyDescent="0.25">
      <c r="A102" s="98"/>
      <c r="B102" s="23" t="s">
        <v>68</v>
      </c>
      <c r="C102" s="30" t="s">
        <v>62</v>
      </c>
      <c r="D102" s="28" t="s">
        <v>42</v>
      </c>
      <c r="E102" s="28"/>
      <c r="F102" s="9">
        <v>134</v>
      </c>
      <c r="G102" s="8">
        <f>E102*F102</f>
        <v>0</v>
      </c>
    </row>
    <row r="103" spans="1:7" ht="15" customHeight="1" x14ac:dyDescent="0.25">
      <c r="A103" s="98"/>
      <c r="B103" s="17" t="s">
        <v>67</v>
      </c>
      <c r="C103" s="30" t="s">
        <v>62</v>
      </c>
      <c r="D103" s="28" t="s">
        <v>42</v>
      </c>
      <c r="E103" s="28"/>
      <c r="F103" s="9">
        <v>134</v>
      </c>
      <c r="G103" s="8">
        <f>E103*F103</f>
        <v>0</v>
      </c>
    </row>
    <row r="104" spans="1:7" ht="15" customHeight="1" x14ac:dyDescent="0.25">
      <c r="A104" s="98"/>
      <c r="B104" s="17" t="s">
        <v>66</v>
      </c>
      <c r="C104" s="29" t="s">
        <v>62</v>
      </c>
      <c r="D104" s="28" t="s">
        <v>42</v>
      </c>
      <c r="E104" s="28"/>
      <c r="F104" s="9">
        <v>134</v>
      </c>
      <c r="G104" s="8">
        <f>E104*F104</f>
        <v>0</v>
      </c>
    </row>
    <row r="105" spans="1:7" ht="15" customHeight="1" x14ac:dyDescent="0.25">
      <c r="A105" s="98"/>
      <c r="B105" s="23" t="s">
        <v>65</v>
      </c>
      <c r="C105" s="30" t="s">
        <v>62</v>
      </c>
      <c r="D105" s="28" t="s">
        <v>42</v>
      </c>
      <c r="E105" s="28"/>
      <c r="F105" s="9">
        <v>107.2</v>
      </c>
      <c r="G105" s="8">
        <f>E105*F105</f>
        <v>0</v>
      </c>
    </row>
    <row r="106" spans="1:7" ht="15" customHeight="1" x14ac:dyDescent="0.25">
      <c r="A106" s="98"/>
      <c r="B106" s="23" t="s">
        <v>64</v>
      </c>
      <c r="C106" s="30" t="s">
        <v>62</v>
      </c>
      <c r="D106" s="28" t="s">
        <v>42</v>
      </c>
      <c r="E106" s="28"/>
      <c r="F106" s="9">
        <v>134</v>
      </c>
      <c r="G106" s="8">
        <f>E106*F106</f>
        <v>0</v>
      </c>
    </row>
    <row r="107" spans="1:7" ht="15" customHeight="1" thickBot="1" x14ac:dyDescent="0.3">
      <c r="A107" s="98"/>
      <c r="B107" s="31" t="s">
        <v>63</v>
      </c>
      <c r="C107" s="30" t="s">
        <v>62</v>
      </c>
      <c r="D107" s="28" t="s">
        <v>42</v>
      </c>
      <c r="E107" s="28"/>
      <c r="F107" s="9">
        <v>134</v>
      </c>
      <c r="G107" s="8">
        <f>E107*F107</f>
        <v>0</v>
      </c>
    </row>
    <row r="108" spans="1:7" ht="15" customHeight="1" x14ac:dyDescent="0.25">
      <c r="A108" s="97" t="s">
        <v>61</v>
      </c>
      <c r="B108" s="26" t="s">
        <v>60</v>
      </c>
      <c r="C108" s="25" t="s">
        <v>59</v>
      </c>
      <c r="D108" s="25" t="s">
        <v>42</v>
      </c>
      <c r="E108" s="25"/>
      <c r="F108" s="77">
        <v>40.200000000000003</v>
      </c>
      <c r="G108" s="12">
        <f>E108*F108</f>
        <v>0</v>
      </c>
    </row>
    <row r="109" spans="1:7" ht="15" customHeight="1" x14ac:dyDescent="0.25">
      <c r="A109" s="98"/>
      <c r="B109" s="23" t="s">
        <v>58</v>
      </c>
      <c r="C109" s="22" t="s">
        <v>43</v>
      </c>
      <c r="D109" s="22" t="s">
        <v>42</v>
      </c>
      <c r="E109" s="22"/>
      <c r="F109" s="21">
        <v>40.200000000000003</v>
      </c>
      <c r="G109" s="8">
        <f>E109*F109</f>
        <v>0</v>
      </c>
    </row>
    <row r="110" spans="1:7" x14ac:dyDescent="0.25">
      <c r="A110" s="98"/>
      <c r="B110" s="17" t="s">
        <v>57</v>
      </c>
      <c r="C110" s="22" t="s">
        <v>43</v>
      </c>
      <c r="D110" s="22" t="s">
        <v>42</v>
      </c>
      <c r="E110" s="22"/>
      <c r="F110" s="21">
        <v>40.200000000000003</v>
      </c>
      <c r="G110" s="8">
        <f>E110*F110</f>
        <v>0</v>
      </c>
    </row>
    <row r="111" spans="1:7" x14ac:dyDescent="0.25">
      <c r="A111" s="98"/>
      <c r="B111" s="17" t="s">
        <v>56</v>
      </c>
      <c r="C111" s="22" t="s">
        <v>43</v>
      </c>
      <c r="D111" s="22" t="s">
        <v>42</v>
      </c>
      <c r="E111" s="22"/>
      <c r="F111" s="21">
        <v>40.200000000000003</v>
      </c>
      <c r="G111" s="8">
        <f>E111*F111</f>
        <v>0</v>
      </c>
    </row>
    <row r="112" spans="1:7" x14ac:dyDescent="0.25">
      <c r="A112" s="98"/>
      <c r="B112" s="17" t="s">
        <v>55</v>
      </c>
      <c r="C112" s="22" t="s">
        <v>43</v>
      </c>
      <c r="D112" s="22" t="s">
        <v>42</v>
      </c>
      <c r="E112" s="22"/>
      <c r="F112" s="21">
        <v>40.200000000000003</v>
      </c>
      <c r="G112" s="8">
        <f>E112*F112</f>
        <v>0</v>
      </c>
    </row>
    <row r="113" spans="1:7" x14ac:dyDescent="0.25">
      <c r="A113" s="98"/>
      <c r="B113" s="17" t="s">
        <v>54</v>
      </c>
      <c r="C113" s="22" t="s">
        <v>43</v>
      </c>
      <c r="D113" s="22" t="s">
        <v>42</v>
      </c>
      <c r="E113" s="22"/>
      <c r="F113" s="21">
        <v>40.200000000000003</v>
      </c>
      <c r="G113" s="8">
        <f>E113*F113</f>
        <v>0</v>
      </c>
    </row>
    <row r="114" spans="1:7" ht="15" customHeight="1" x14ac:dyDescent="0.25">
      <c r="A114" s="98"/>
      <c r="B114" s="17" t="s">
        <v>53</v>
      </c>
      <c r="C114" s="22" t="s">
        <v>43</v>
      </c>
      <c r="D114" s="22" t="s">
        <v>42</v>
      </c>
      <c r="E114" s="22"/>
      <c r="F114" s="21">
        <v>40.200000000000003</v>
      </c>
      <c r="G114" s="8">
        <f>E114*F114</f>
        <v>0</v>
      </c>
    </row>
    <row r="115" spans="1:7" x14ac:dyDescent="0.25">
      <c r="A115" s="98"/>
      <c r="B115" s="17" t="s">
        <v>52</v>
      </c>
      <c r="C115" s="22" t="s">
        <v>43</v>
      </c>
      <c r="D115" s="22" t="s">
        <v>42</v>
      </c>
      <c r="E115" s="22"/>
      <c r="F115" s="21">
        <v>40.200000000000003</v>
      </c>
      <c r="G115" s="8">
        <f>E115*F115</f>
        <v>0</v>
      </c>
    </row>
    <row r="116" spans="1:7" x14ac:dyDescent="0.25">
      <c r="A116" s="98"/>
      <c r="B116" s="17" t="s">
        <v>51</v>
      </c>
      <c r="C116" s="22" t="s">
        <v>43</v>
      </c>
      <c r="D116" s="22" t="s">
        <v>42</v>
      </c>
      <c r="E116" s="22"/>
      <c r="F116" s="21">
        <v>40.200000000000003</v>
      </c>
      <c r="G116" s="8">
        <f>E116*F116</f>
        <v>0</v>
      </c>
    </row>
    <row r="117" spans="1:7" x14ac:dyDescent="0.25">
      <c r="A117" s="98"/>
      <c r="B117" s="17" t="s">
        <v>50</v>
      </c>
      <c r="C117" s="22" t="s">
        <v>43</v>
      </c>
      <c r="D117" s="22" t="s">
        <v>42</v>
      </c>
      <c r="E117" s="22"/>
      <c r="F117" s="21">
        <v>40.200000000000003</v>
      </c>
      <c r="G117" s="8">
        <f>E117*F117</f>
        <v>0</v>
      </c>
    </row>
    <row r="118" spans="1:7" x14ac:dyDescent="0.25">
      <c r="A118" s="98"/>
      <c r="B118" s="17" t="s">
        <v>49</v>
      </c>
      <c r="C118" s="22" t="s">
        <v>43</v>
      </c>
      <c r="D118" s="22" t="s">
        <v>42</v>
      </c>
      <c r="E118" s="22"/>
      <c r="F118" s="21">
        <v>40.200000000000003</v>
      </c>
      <c r="G118" s="8">
        <f>E118*F118</f>
        <v>0</v>
      </c>
    </row>
    <row r="119" spans="1:7" ht="15" customHeight="1" x14ac:dyDescent="0.25">
      <c r="A119" s="98"/>
      <c r="B119" s="17" t="s">
        <v>48</v>
      </c>
      <c r="C119" s="22" t="s">
        <v>43</v>
      </c>
      <c r="D119" s="22" t="s">
        <v>42</v>
      </c>
      <c r="E119" s="22"/>
      <c r="F119" s="21">
        <v>40.200000000000003</v>
      </c>
      <c r="G119" s="8">
        <f>E119*F119</f>
        <v>0</v>
      </c>
    </row>
    <row r="120" spans="1:7" ht="15" customHeight="1" x14ac:dyDescent="0.25">
      <c r="A120" s="98"/>
      <c r="B120" s="17" t="s">
        <v>47</v>
      </c>
      <c r="C120" s="22" t="s">
        <v>43</v>
      </c>
      <c r="D120" s="22" t="s">
        <v>42</v>
      </c>
      <c r="E120" s="22"/>
      <c r="F120" s="21">
        <v>40.200000000000003</v>
      </c>
      <c r="G120" s="8">
        <f>E120*F120</f>
        <v>0</v>
      </c>
    </row>
    <row r="121" spans="1:7" x14ac:dyDescent="0.25">
      <c r="A121" s="98"/>
      <c r="B121" s="17" t="s">
        <v>46</v>
      </c>
      <c r="C121" s="22" t="s">
        <v>43</v>
      </c>
      <c r="D121" s="22" t="s">
        <v>42</v>
      </c>
      <c r="E121" s="22"/>
      <c r="F121" s="21">
        <v>40.200000000000003</v>
      </c>
      <c r="G121" s="8">
        <f>E121*F121</f>
        <v>0</v>
      </c>
    </row>
    <row r="122" spans="1:7" x14ac:dyDescent="0.25">
      <c r="A122" s="98"/>
      <c r="B122" s="17" t="s">
        <v>45</v>
      </c>
      <c r="C122" s="22" t="s">
        <v>43</v>
      </c>
      <c r="D122" s="22" t="s">
        <v>42</v>
      </c>
      <c r="E122" s="22"/>
      <c r="F122" s="21">
        <v>40.200000000000003</v>
      </c>
      <c r="G122" s="8">
        <f>E122*F122</f>
        <v>0</v>
      </c>
    </row>
    <row r="123" spans="1:7" ht="15.75" thickBot="1" x14ac:dyDescent="0.3">
      <c r="A123" s="99"/>
      <c r="B123" s="16" t="s">
        <v>44</v>
      </c>
      <c r="C123" s="20" t="s">
        <v>43</v>
      </c>
      <c r="D123" s="20" t="s">
        <v>42</v>
      </c>
      <c r="E123" s="20"/>
      <c r="F123" s="78">
        <v>40.200000000000003</v>
      </c>
      <c r="G123" s="4">
        <f>E123*F123</f>
        <v>0</v>
      </c>
    </row>
    <row r="124" spans="1:7" s="18" customFormat="1" ht="15" customHeight="1" x14ac:dyDescent="0.25">
      <c r="A124" s="105" t="s">
        <v>41</v>
      </c>
      <c r="B124" s="15" t="s">
        <v>40</v>
      </c>
      <c r="C124" s="14" t="s">
        <v>22</v>
      </c>
      <c r="D124" s="14" t="s">
        <v>0</v>
      </c>
      <c r="E124" s="14"/>
      <c r="F124" s="13">
        <v>60.3</v>
      </c>
      <c r="G124" s="12">
        <f>E124*F124</f>
        <v>0</v>
      </c>
    </row>
    <row r="125" spans="1:7" x14ac:dyDescent="0.25">
      <c r="A125" s="106"/>
      <c r="B125" s="17" t="s">
        <v>39</v>
      </c>
      <c r="C125" s="10" t="s">
        <v>22</v>
      </c>
      <c r="D125" s="10" t="s">
        <v>0</v>
      </c>
      <c r="E125" s="10"/>
      <c r="F125" s="9">
        <v>26.8</v>
      </c>
      <c r="G125" s="8">
        <f>E125*F125</f>
        <v>0</v>
      </c>
    </row>
    <row r="126" spans="1:7" x14ac:dyDescent="0.25">
      <c r="A126" s="106"/>
      <c r="B126" s="17" t="s">
        <v>38</v>
      </c>
      <c r="C126" s="10" t="s">
        <v>22</v>
      </c>
      <c r="D126" s="10" t="s">
        <v>0</v>
      </c>
      <c r="E126" s="10"/>
      <c r="F126" s="9">
        <v>36.85</v>
      </c>
      <c r="G126" s="8">
        <f>E126*F126</f>
        <v>0</v>
      </c>
    </row>
    <row r="127" spans="1:7" x14ac:dyDescent="0.25">
      <c r="A127" s="106"/>
      <c r="B127" s="17" t="s">
        <v>37</v>
      </c>
      <c r="C127" s="10" t="s">
        <v>22</v>
      </c>
      <c r="D127" s="10" t="s">
        <v>0</v>
      </c>
      <c r="E127" s="10"/>
      <c r="F127" s="9">
        <v>36.85</v>
      </c>
      <c r="G127" s="8">
        <f>E127*F127</f>
        <v>0</v>
      </c>
    </row>
    <row r="128" spans="1:7" x14ac:dyDescent="0.25">
      <c r="A128" s="106"/>
      <c r="B128" s="17" t="s">
        <v>36</v>
      </c>
      <c r="C128" s="10" t="s">
        <v>22</v>
      </c>
      <c r="D128" s="10" t="s">
        <v>0</v>
      </c>
      <c r="E128" s="10"/>
      <c r="F128" s="9">
        <v>36.85</v>
      </c>
      <c r="G128" s="8">
        <f>E128*F128</f>
        <v>0</v>
      </c>
    </row>
    <row r="129" spans="1:7" x14ac:dyDescent="0.25">
      <c r="A129" s="106"/>
      <c r="B129" s="17" t="s">
        <v>35</v>
      </c>
      <c r="C129" s="10" t="s">
        <v>22</v>
      </c>
      <c r="D129" s="10" t="s">
        <v>0</v>
      </c>
      <c r="E129" s="10"/>
      <c r="F129" s="9">
        <v>36.85</v>
      </c>
      <c r="G129" s="8">
        <f>E129*F129</f>
        <v>0</v>
      </c>
    </row>
    <row r="130" spans="1:7" x14ac:dyDescent="0.25">
      <c r="A130" s="106"/>
      <c r="B130" s="17" t="s">
        <v>34</v>
      </c>
      <c r="C130" s="10" t="s">
        <v>22</v>
      </c>
      <c r="D130" s="10" t="s">
        <v>0</v>
      </c>
      <c r="E130" s="10"/>
      <c r="F130" s="9">
        <v>36.85</v>
      </c>
      <c r="G130" s="8">
        <f>E130*F130</f>
        <v>0</v>
      </c>
    </row>
    <row r="131" spans="1:7" x14ac:dyDescent="0.25">
      <c r="A131" s="106"/>
      <c r="B131" s="17" t="s">
        <v>33</v>
      </c>
      <c r="C131" s="10" t="s">
        <v>22</v>
      </c>
      <c r="D131" s="10" t="s">
        <v>0</v>
      </c>
      <c r="E131" s="10"/>
      <c r="F131" s="9">
        <v>36.85</v>
      </c>
      <c r="G131" s="8">
        <f>E131*F131</f>
        <v>0</v>
      </c>
    </row>
    <row r="132" spans="1:7" ht="15" customHeight="1" x14ac:dyDescent="0.25">
      <c r="A132" s="106"/>
      <c r="B132" s="17" t="s">
        <v>32</v>
      </c>
      <c r="C132" s="10" t="s">
        <v>22</v>
      </c>
      <c r="D132" s="10" t="s">
        <v>0</v>
      </c>
      <c r="E132" s="10"/>
      <c r="F132" s="9">
        <v>36.85</v>
      </c>
      <c r="G132" s="8">
        <f>E132*F132</f>
        <v>0</v>
      </c>
    </row>
    <row r="133" spans="1:7" x14ac:dyDescent="0.25">
      <c r="A133" s="106"/>
      <c r="B133" s="17" t="s">
        <v>31</v>
      </c>
      <c r="C133" s="10" t="s">
        <v>22</v>
      </c>
      <c r="D133" s="10" t="s">
        <v>0</v>
      </c>
      <c r="E133" s="10"/>
      <c r="F133" s="9">
        <v>36.85</v>
      </c>
      <c r="G133" s="8">
        <f>E133*F133</f>
        <v>0</v>
      </c>
    </row>
    <row r="134" spans="1:7" x14ac:dyDescent="0.25">
      <c r="A134" s="106"/>
      <c r="B134" s="17" t="s">
        <v>30</v>
      </c>
      <c r="C134" s="10" t="s">
        <v>22</v>
      </c>
      <c r="D134" s="10" t="s">
        <v>0</v>
      </c>
      <c r="E134" s="10"/>
      <c r="F134" s="9">
        <v>36.85</v>
      </c>
      <c r="G134" s="8">
        <f>E134*F134</f>
        <v>0</v>
      </c>
    </row>
    <row r="135" spans="1:7" x14ac:dyDescent="0.25">
      <c r="A135" s="106"/>
      <c r="B135" s="17" t="s">
        <v>29</v>
      </c>
      <c r="C135" s="10" t="s">
        <v>22</v>
      </c>
      <c r="D135" s="10" t="s">
        <v>0</v>
      </c>
      <c r="E135" s="10"/>
      <c r="F135" s="9">
        <v>36.85</v>
      </c>
      <c r="G135" s="8">
        <f>E135*F135</f>
        <v>0</v>
      </c>
    </row>
    <row r="136" spans="1:7" x14ac:dyDescent="0.25">
      <c r="A136" s="106"/>
      <c r="B136" s="17" t="s">
        <v>28</v>
      </c>
      <c r="C136" s="10" t="s">
        <v>22</v>
      </c>
      <c r="D136" s="10" t="s">
        <v>0</v>
      </c>
      <c r="E136" s="10"/>
      <c r="F136" s="9">
        <v>36.85</v>
      </c>
      <c r="G136" s="8">
        <f>E136*F136</f>
        <v>0</v>
      </c>
    </row>
    <row r="137" spans="1:7" x14ac:dyDescent="0.25">
      <c r="A137" s="106"/>
      <c r="B137" s="17" t="s">
        <v>27</v>
      </c>
      <c r="C137" s="10" t="s">
        <v>22</v>
      </c>
      <c r="D137" s="10" t="s">
        <v>0</v>
      </c>
      <c r="E137" s="10"/>
      <c r="F137" s="9">
        <v>36.85</v>
      </c>
      <c r="G137" s="8">
        <f>E137*F137</f>
        <v>0</v>
      </c>
    </row>
    <row r="138" spans="1:7" ht="15" customHeight="1" x14ac:dyDescent="0.25">
      <c r="A138" s="106"/>
      <c r="B138" s="17" t="s">
        <v>26</v>
      </c>
      <c r="C138" s="10" t="s">
        <v>22</v>
      </c>
      <c r="D138" s="10" t="s">
        <v>0</v>
      </c>
      <c r="E138" s="10"/>
      <c r="F138" s="9">
        <v>36.85</v>
      </c>
      <c r="G138" s="8">
        <f>E138*F138</f>
        <v>0</v>
      </c>
    </row>
    <row r="139" spans="1:7" x14ac:dyDescent="0.25">
      <c r="A139" s="106"/>
      <c r="B139" s="17" t="s">
        <v>25</v>
      </c>
      <c r="C139" s="10" t="s">
        <v>22</v>
      </c>
      <c r="D139" s="10" t="s">
        <v>0</v>
      </c>
      <c r="E139" s="10"/>
      <c r="F139" s="9">
        <v>36.85</v>
      </c>
      <c r="G139" s="8">
        <f>E139*F139</f>
        <v>0</v>
      </c>
    </row>
    <row r="140" spans="1:7" x14ac:dyDescent="0.25">
      <c r="A140" s="106"/>
      <c r="B140" s="17" t="s">
        <v>24</v>
      </c>
      <c r="C140" s="10" t="s">
        <v>22</v>
      </c>
      <c r="D140" s="10" t="s">
        <v>0</v>
      </c>
      <c r="E140" s="10"/>
      <c r="F140" s="9">
        <v>36.85</v>
      </c>
      <c r="G140" s="8">
        <f>E140*F140</f>
        <v>0</v>
      </c>
    </row>
    <row r="141" spans="1:7" ht="15.75" thickBot="1" x14ac:dyDescent="0.3">
      <c r="A141" s="107"/>
      <c r="B141" s="16" t="s">
        <v>23</v>
      </c>
      <c r="C141" s="6" t="s">
        <v>22</v>
      </c>
      <c r="D141" s="6" t="s">
        <v>0</v>
      </c>
      <c r="E141" s="6"/>
      <c r="F141" s="5">
        <v>36.85</v>
      </c>
      <c r="G141" s="4">
        <f>E141*F141</f>
        <v>0</v>
      </c>
    </row>
    <row r="142" spans="1:7" ht="15.75" customHeight="1" x14ac:dyDescent="0.25">
      <c r="A142" s="97" t="s">
        <v>197</v>
      </c>
      <c r="B142" s="15" t="s">
        <v>21</v>
      </c>
      <c r="C142" s="14" t="s">
        <v>9</v>
      </c>
      <c r="D142" s="14" t="s">
        <v>0</v>
      </c>
      <c r="E142" s="14"/>
      <c r="F142" s="81">
        <v>50.25</v>
      </c>
      <c r="G142" s="12">
        <f>E142*F142</f>
        <v>0</v>
      </c>
    </row>
    <row r="143" spans="1:7" ht="15.75" customHeight="1" x14ac:dyDescent="0.25">
      <c r="A143" s="98"/>
      <c r="B143" s="11" t="s">
        <v>20</v>
      </c>
      <c r="C143" s="10" t="s">
        <v>9</v>
      </c>
      <c r="D143" s="10" t="s">
        <v>0</v>
      </c>
      <c r="E143" s="10"/>
      <c r="F143" s="10">
        <v>50.25</v>
      </c>
      <c r="G143" s="8">
        <f>E143*F143</f>
        <v>0</v>
      </c>
    </row>
    <row r="144" spans="1:7" x14ac:dyDescent="0.25">
      <c r="A144" s="98"/>
      <c r="B144" s="11" t="s">
        <v>19</v>
      </c>
      <c r="C144" s="10" t="s">
        <v>9</v>
      </c>
      <c r="D144" s="10" t="s">
        <v>0</v>
      </c>
      <c r="E144" s="10"/>
      <c r="F144" s="10">
        <v>50.25</v>
      </c>
      <c r="G144" s="8">
        <f>E144*F144</f>
        <v>0</v>
      </c>
    </row>
    <row r="145" spans="1:7" x14ac:dyDescent="0.25">
      <c r="A145" s="98"/>
      <c r="B145" s="11" t="s">
        <v>18</v>
      </c>
      <c r="C145" s="10" t="s">
        <v>9</v>
      </c>
      <c r="D145" s="10" t="s">
        <v>0</v>
      </c>
      <c r="E145" s="10"/>
      <c r="F145" s="10">
        <v>50.25</v>
      </c>
      <c r="G145" s="8">
        <f>E145*F145</f>
        <v>0</v>
      </c>
    </row>
    <row r="146" spans="1:7" x14ac:dyDescent="0.25">
      <c r="A146" s="98"/>
      <c r="B146" s="11" t="s">
        <v>17</v>
      </c>
      <c r="C146" s="10" t="s">
        <v>9</v>
      </c>
      <c r="D146" s="10" t="s">
        <v>0</v>
      </c>
      <c r="E146" s="10"/>
      <c r="F146" s="10">
        <v>50.25</v>
      </c>
      <c r="G146" s="8">
        <f>E146*F146</f>
        <v>0</v>
      </c>
    </row>
    <row r="147" spans="1:7" x14ac:dyDescent="0.25">
      <c r="A147" s="98"/>
      <c r="B147" s="11" t="s">
        <v>16</v>
      </c>
      <c r="C147" s="10" t="s">
        <v>9</v>
      </c>
      <c r="D147" s="10" t="s">
        <v>0</v>
      </c>
      <c r="E147" s="10"/>
      <c r="F147" s="10">
        <v>50.25</v>
      </c>
      <c r="G147" s="8">
        <f>E147*F147</f>
        <v>0</v>
      </c>
    </row>
    <row r="148" spans="1:7" x14ac:dyDescent="0.25">
      <c r="A148" s="98"/>
      <c r="B148" s="11" t="s">
        <v>15</v>
      </c>
      <c r="C148" s="10" t="s">
        <v>9</v>
      </c>
      <c r="D148" s="10" t="s">
        <v>0</v>
      </c>
      <c r="E148" s="10"/>
      <c r="F148" s="10">
        <v>50.25</v>
      </c>
      <c r="G148" s="8">
        <f>E148*F148</f>
        <v>0</v>
      </c>
    </row>
    <row r="149" spans="1:7" x14ac:dyDescent="0.25">
      <c r="A149" s="98"/>
      <c r="B149" s="11" t="s">
        <v>14</v>
      </c>
      <c r="C149" s="10" t="s">
        <v>9</v>
      </c>
      <c r="D149" s="10" t="s">
        <v>0</v>
      </c>
      <c r="E149" s="10"/>
      <c r="F149" s="10">
        <v>50.25</v>
      </c>
      <c r="G149" s="8">
        <f>E149*F149</f>
        <v>0</v>
      </c>
    </row>
    <row r="150" spans="1:7" x14ac:dyDescent="0.25">
      <c r="A150" s="98"/>
      <c r="B150" s="11" t="s">
        <v>13</v>
      </c>
      <c r="C150" s="10" t="s">
        <v>9</v>
      </c>
      <c r="D150" s="10" t="s">
        <v>0</v>
      </c>
      <c r="E150" s="10"/>
      <c r="F150" s="10">
        <v>50.25</v>
      </c>
      <c r="G150" s="8">
        <f>E150*F150</f>
        <v>0</v>
      </c>
    </row>
    <row r="151" spans="1:7" x14ac:dyDescent="0.25">
      <c r="A151" s="98"/>
      <c r="B151" s="11" t="s">
        <v>12</v>
      </c>
      <c r="C151" s="10" t="s">
        <v>9</v>
      </c>
      <c r="D151" s="10" t="s">
        <v>0</v>
      </c>
      <c r="E151" s="10"/>
      <c r="F151" s="10">
        <v>50.25</v>
      </c>
      <c r="G151" s="8">
        <f>E151*F151</f>
        <v>0</v>
      </c>
    </row>
    <row r="152" spans="1:7" x14ac:dyDescent="0.25">
      <c r="A152" s="98"/>
      <c r="B152" s="11" t="s">
        <v>11</v>
      </c>
      <c r="C152" s="10" t="s">
        <v>9</v>
      </c>
      <c r="D152" s="10" t="s">
        <v>0</v>
      </c>
      <c r="E152" s="10"/>
      <c r="F152" s="10">
        <v>50.25</v>
      </c>
      <c r="G152" s="8">
        <f>E152*F152</f>
        <v>0</v>
      </c>
    </row>
    <row r="153" spans="1:7" ht="15.75" thickBot="1" x14ac:dyDescent="0.3">
      <c r="A153" s="99"/>
      <c r="B153" s="7" t="s">
        <v>10</v>
      </c>
      <c r="C153" s="6" t="s">
        <v>9</v>
      </c>
      <c r="D153" s="6" t="s">
        <v>0</v>
      </c>
      <c r="E153" s="6"/>
      <c r="F153" s="86">
        <v>50.25</v>
      </c>
      <c r="G153" s="4">
        <f>E153*F153</f>
        <v>0</v>
      </c>
    </row>
    <row r="154" spans="1:7" x14ac:dyDescent="0.25">
      <c r="A154" s="97" t="s">
        <v>196</v>
      </c>
      <c r="B154" s="15" t="s">
        <v>8</v>
      </c>
      <c r="C154" s="14" t="s">
        <v>1</v>
      </c>
      <c r="D154" s="14" t="s">
        <v>0</v>
      </c>
      <c r="E154" s="14"/>
      <c r="F154" s="79">
        <v>160.80000000000001</v>
      </c>
      <c r="G154" s="12">
        <f>E154*F154</f>
        <v>0</v>
      </c>
    </row>
    <row r="155" spans="1:7" x14ac:dyDescent="0.25">
      <c r="A155" s="98"/>
      <c r="B155" s="11" t="s">
        <v>7</v>
      </c>
      <c r="C155" s="10" t="s">
        <v>1</v>
      </c>
      <c r="D155" s="10" t="s">
        <v>0</v>
      </c>
      <c r="E155" s="10"/>
      <c r="F155" s="9">
        <v>160.80000000000001</v>
      </c>
      <c r="G155" s="8">
        <f>E155*F155</f>
        <v>0</v>
      </c>
    </row>
    <row r="156" spans="1:7" x14ac:dyDescent="0.25">
      <c r="A156" s="98"/>
      <c r="B156" s="11" t="s">
        <v>6</v>
      </c>
      <c r="C156" s="10" t="s">
        <v>1</v>
      </c>
      <c r="D156" s="10" t="s">
        <v>0</v>
      </c>
      <c r="E156" s="10"/>
      <c r="F156" s="9">
        <v>160.80000000000001</v>
      </c>
      <c r="G156" s="8">
        <f>E156*F156</f>
        <v>0</v>
      </c>
    </row>
    <row r="157" spans="1:7" x14ac:dyDescent="0.25">
      <c r="A157" s="98"/>
      <c r="B157" s="11" t="s">
        <v>5</v>
      </c>
      <c r="C157" s="10" t="s">
        <v>1</v>
      </c>
      <c r="D157" s="10" t="s">
        <v>0</v>
      </c>
      <c r="E157" s="10"/>
      <c r="F157" s="9">
        <v>160.80000000000001</v>
      </c>
      <c r="G157" s="8">
        <f>E157*F157</f>
        <v>0</v>
      </c>
    </row>
    <row r="158" spans="1:7" x14ac:dyDescent="0.25">
      <c r="A158" s="98"/>
      <c r="B158" s="11" t="s">
        <v>4</v>
      </c>
      <c r="C158" s="10" t="s">
        <v>1</v>
      </c>
      <c r="D158" s="10" t="s">
        <v>0</v>
      </c>
      <c r="E158" s="10"/>
      <c r="F158" s="9">
        <v>160.80000000000001</v>
      </c>
      <c r="G158" s="8">
        <f>E158*F158</f>
        <v>0</v>
      </c>
    </row>
    <row r="159" spans="1:7" x14ac:dyDescent="0.25">
      <c r="A159" s="98"/>
      <c r="B159" s="11" t="s">
        <v>3</v>
      </c>
      <c r="C159" s="10" t="s">
        <v>1</v>
      </c>
      <c r="D159" s="10" t="s">
        <v>0</v>
      </c>
      <c r="E159" s="10"/>
      <c r="F159" s="9">
        <v>160.80000000000001</v>
      </c>
      <c r="G159" s="8">
        <f>E159*F159</f>
        <v>0</v>
      </c>
    </row>
    <row r="160" spans="1:7" ht="15.75" thickBot="1" x14ac:dyDescent="0.3">
      <c r="A160" s="99"/>
      <c r="B160" s="7" t="s">
        <v>2</v>
      </c>
      <c r="C160" s="6" t="s">
        <v>1</v>
      </c>
      <c r="D160" s="6" t="s">
        <v>0</v>
      </c>
      <c r="E160" s="6"/>
      <c r="F160" s="5">
        <v>160.80000000000001</v>
      </c>
      <c r="G160" s="4">
        <f>E160*F160</f>
        <v>0</v>
      </c>
    </row>
    <row r="161" spans="1:7" x14ac:dyDescent="0.25">
      <c r="G161" s="3">
        <f>SUM(G3:G160)</f>
        <v>0</v>
      </c>
    </row>
    <row r="162" spans="1:7" ht="15.75" x14ac:dyDescent="0.25">
      <c r="A162" s="83" t="s">
        <v>164</v>
      </c>
    </row>
    <row r="163" spans="1:7" ht="15.75" x14ac:dyDescent="0.25">
      <c r="A163" s="83" t="s">
        <v>165</v>
      </c>
    </row>
    <row r="164" spans="1:7" ht="15.75" x14ac:dyDescent="0.25">
      <c r="A164" s="83" t="s">
        <v>166</v>
      </c>
    </row>
    <row r="165" spans="1:7" ht="15.75" x14ac:dyDescent="0.25">
      <c r="A165" s="83" t="s">
        <v>167</v>
      </c>
    </row>
    <row r="166" spans="1:7" ht="15.75" x14ac:dyDescent="0.25">
      <c r="A166" s="83" t="s">
        <v>195</v>
      </c>
    </row>
  </sheetData>
  <mergeCells count="17">
    <mergeCell ref="A154:A160"/>
    <mergeCell ref="A2:B2"/>
    <mergeCell ref="A1:G1"/>
    <mergeCell ref="A94:A100"/>
    <mergeCell ref="A101:A107"/>
    <mergeCell ref="A108:A123"/>
    <mergeCell ref="A124:A141"/>
    <mergeCell ref="A44:A58"/>
    <mergeCell ref="A59:A71"/>
    <mergeCell ref="A3:A7"/>
    <mergeCell ref="A8:A12"/>
    <mergeCell ref="A24:A33"/>
    <mergeCell ref="A34:A43"/>
    <mergeCell ref="A72:A80"/>
    <mergeCell ref="A81:A93"/>
    <mergeCell ref="A14:A23"/>
    <mergeCell ref="A142:A153"/>
  </mergeCells>
  <pageMargins left="0.39370078740157483" right="0.39370078740157483" top="0.39370078740157483" bottom="0.39370078740157483" header="0.31496062992125984" footer="0.31496062992125984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ЗАМОВЛЕННЯ ВІД 7000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Shustriy Carp</dc:creator>
  <cp:lastModifiedBy>Shustriy Carp</cp:lastModifiedBy>
  <cp:lastPrinted>2026-05-24T07:21:27Z</cp:lastPrinted>
  <dcterms:created xsi:type="dcterms:W3CDTF">2026-05-05T04:56:58Z</dcterms:created>
  <dcterms:modified xsi:type="dcterms:W3CDTF">2026-05-30T04:27:11Z</dcterms:modified>
</cp:coreProperties>
</file>